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<sst xmlns="http://schemas.openxmlformats.org/spreadsheetml/2006/main" count="19" uniqueCount="19">
  <si>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</si>
  <si>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</si>
  <si>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</si>
  <si>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</si>
  <si>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</si>
  <si>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</si>
  <si>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</si>
  <si>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</si>
  <si>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</si>
  <si>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Акцызы</t>
  </si>
  <si>
    <t>в т.ч</t>
  </si>
  <si>
    <t>Утвержденные бюджетные назначения</t>
  </si>
  <si>
    <t>Дотация бюджетам поселений на выравнивание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</si>
  <si>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</si>
  <si>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Отчет о поступлении доходов в местный бюджет за 9 месяцев 2021 год</t>
  </si>
  <si>
    <t>Исполнено за  9 мес.2021г.</t>
  </si>
  <si>
    <t>Иные межбюджетные трансферты</t>
  </si>
  <si>
    <t xml:space="preserve">к Постановлению Главы Администрации </t>
  </si>
  <si>
    <t xml:space="preserve">от 18.10.2021 № 47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</si>
</sst>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right" vertical="top"/>
    </xf>
    <xf numFmtId="184" fontId="6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vertical="top"/>
    </xf>
    <xf numFmtId="184" fontId="10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4" fontId="0" fillId="34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184" fontId="10" fillId="34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34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184" fontId="11" fillId="33" borderId="10" xfId="0" applyNumberFormat="1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8.8515625" style="8" customWidth="1"/>
    <col min="2" max="2" width="58.00390625" style="8" customWidth="1"/>
    <col min="3" max="3" width="12.00390625" style="8" customWidth="1"/>
    <col min="4" max="4" width="10.421875" style="8" customWidth="1"/>
    <col min="5" max="5" width="7.7109375" style="8" customWidth="1"/>
    <col min="6" max="16384" width="9.140625" style="8" customWidth="1"/>
  </cols>
  <sheetData>
    <row r="1" spans="4:5" ht="15">
      <c r="D1" s="38" t="s">
        <v>5</v>
      </c>
      <c r="E1" s="38"/>
    </row>
    <row r="2" spans="1:5" ht="12.75" customHeight="1">
      <c r="A2" s="39" t="s">
        <v>17</v>
      </c>
      <c r="B2" s="39"/>
      <c r="C2" s="39"/>
      <c r="D2" s="39"/>
      <c r="E2" s="39"/>
    </row>
    <row r="3" spans="1:5" ht="18.75" customHeight="1">
      <c r="A3" s="39" t="s">
        <v>18</v>
      </c>
      <c r="B3" s="39"/>
      <c r="C3" s="39"/>
      <c r="D3" s="39"/>
      <c r="E3" s="39"/>
    </row>
    <row r="4" spans="1:5" ht="24.75" customHeight="1">
      <c r="A4" s="37" t="s">
        <v>14</v>
      </c>
      <c r="B4" s="37"/>
      <c r="C4" s="37"/>
      <c r="D4" s="37"/>
      <c r="E4" s="37"/>
    </row>
    <row r="5" spans="1:5" ht="50.25" customHeight="1">
      <c r="A5" s="9" t="s">
        <v>6</v>
      </c>
      <c r="B5" s="1" t="s">
        <v>0</v>
      </c>
      <c r="C5" s="10" t="s">
        <v>11</v>
      </c>
      <c r="D5" s="2" t="s">
        <v>15</v>
      </c>
      <c r="E5" s="11" t="s">
        <v>4</v>
      </c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4">
        <v>100</v>
      </c>
      <c r="B7" s="5" t="s">
        <v>1</v>
      </c>
      <c r="C7" s="7">
        <f>C8+C9+C10+C11</f>
        <v>2373</v>
      </c>
      <c r="D7" s="7">
        <f>D8+D9+D10+D11</f>
        <v>1930.6</v>
      </c>
      <c r="E7" s="6">
        <f aca="true" t="shared" si="0" ref="E7:E17">D7*100/C7</f>
        <v>81.35693215339234</v>
      </c>
    </row>
    <row r="8" spans="1:5" ht="14.25">
      <c r="A8" s="12">
        <v>101</v>
      </c>
      <c r="B8" s="13" t="s">
        <v>2</v>
      </c>
      <c r="C8" s="14">
        <v>1111</v>
      </c>
      <c r="D8" s="15">
        <v>1189.5</v>
      </c>
      <c r="E8" s="16">
        <f t="shared" si="0"/>
        <v>107.06570657065707</v>
      </c>
    </row>
    <row r="9" spans="1:5" ht="14.25">
      <c r="A9" s="12">
        <v>103</v>
      </c>
      <c r="B9" s="13" t="s">
        <v>9</v>
      </c>
      <c r="C9" s="14">
        <v>765</v>
      </c>
      <c r="D9" s="15">
        <v>575.3</v>
      </c>
      <c r="E9" s="16">
        <f t="shared" si="0"/>
        <v>75.20261437908496</v>
      </c>
    </row>
    <row r="10" spans="1:5" ht="14.25">
      <c r="A10" s="12">
        <v>106</v>
      </c>
      <c r="B10" s="13" t="s">
        <v>8</v>
      </c>
      <c r="C10" s="14">
        <v>233</v>
      </c>
      <c r="D10" s="15">
        <v>71.1</v>
      </c>
      <c r="E10" s="16">
        <f t="shared" si="0"/>
        <v>30.515021459227462</v>
      </c>
    </row>
    <row r="11" spans="1:5" ht="28.5">
      <c r="A11" s="12">
        <v>111</v>
      </c>
      <c r="B11" s="13" t="s">
        <v>3</v>
      </c>
      <c r="C11" s="14">
        <v>264</v>
      </c>
      <c r="D11" s="15">
        <v>94.7</v>
      </c>
      <c r="E11" s="16">
        <f>D11*100/C11</f>
        <v>35.871212121212125</v>
      </c>
    </row>
    <row r="12" spans="1:5" ht="12.75">
      <c r="A12" s="17">
        <v>200</v>
      </c>
      <c r="B12" s="18" t="s">
        <v>7</v>
      </c>
      <c r="C12" s="19">
        <f>C14+C15+C16</f>
        <v>6913</v>
      </c>
      <c r="D12" s="19">
        <f>D14+D15+D16</f>
        <v>5508.599999999999</v>
      </c>
      <c r="E12" s="6">
        <f t="shared" si="0"/>
        <v>79.68465210473022</v>
      </c>
    </row>
    <row r="13" spans="1:5" ht="12" customHeight="1">
      <c r="A13" s="20"/>
      <c r="B13" s="21" t="s">
        <v>10</v>
      </c>
      <c r="C13" s="22"/>
      <c r="D13" s="22"/>
      <c r="E13" s="23"/>
    </row>
    <row r="14" spans="1:5" ht="28.5">
      <c r="A14" s="24">
        <v>202</v>
      </c>
      <c r="B14" s="25" t="s">
        <v>12</v>
      </c>
      <c r="C14" s="26">
        <v>4860.2</v>
      </c>
      <c r="D14" s="27">
        <v>3647.2</v>
      </c>
      <c r="E14" s="28">
        <f t="shared" si="0"/>
        <v>75.04217933418379</v>
      </c>
    </row>
    <row r="15" spans="1:5" ht="45.75" customHeight="1">
      <c r="A15" s="24">
        <v>202</v>
      </c>
      <c r="B15" s="25" t="s">
        <v>13</v>
      </c>
      <c r="C15" s="29">
        <v>157.8</v>
      </c>
      <c r="D15" s="27">
        <v>104.7</v>
      </c>
      <c r="E15" s="28">
        <f t="shared" si="0"/>
        <v>66.34980988593155</v>
      </c>
    </row>
    <row r="16" spans="1:5" ht="29.25" customHeight="1">
      <c r="A16" s="24">
        <v>202</v>
      </c>
      <c r="B16" s="25" t="s">
        <v>16</v>
      </c>
      <c r="C16" s="30">
        <v>1895</v>
      </c>
      <c r="D16" s="31">
        <v>1756.7</v>
      </c>
      <c r="E16" s="28">
        <f t="shared" si="0"/>
        <v>92.7018469656992</v>
      </c>
    </row>
    <row r="17" spans="1:5" ht="15.75">
      <c r="A17" s="32"/>
      <c r="B17" s="33"/>
      <c r="C17" s="34">
        <f>C7+C12</f>
        <v>9286</v>
      </c>
      <c r="D17" s="34">
        <f>D7+D12</f>
        <v>7439.199999999999</v>
      </c>
      <c r="E17" s="35">
        <f t="shared" si="0"/>
        <v>80.11199655395217</v>
      </c>
    </row>
    <row r="18" spans="1:5" ht="15">
      <c r="A18" s="36"/>
      <c r="B18" s="36"/>
      <c r="C18" s="36"/>
      <c r="D18" s="36"/>
      <c r="E18" s="36"/>
    </row>
  </sheetData>
  <sheetProtection/>
  <mergeCells count="4">
    <mergeCell ref="A4:E4"/>
    <mergeCell ref="D1:E1"/>
    <mergeCell ref="A2:E2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2021-10-19T01:49:30Z</cp:lastPrinted>
  <dcterms:created xsi:type="dcterms:W3CDTF">1996-10-08T23:32:33Z</dcterms:created>
  <dcterms:modified xsi:type="dcterms:W3CDTF">2021-10-19T01:49:34Z</dcterms:modified>
  <cp:category/>
  <cp:version/>
  <cp:contentType/>
  <cp:contentStatus/>
</cp:coreProperties>
</file>