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2120" windowHeight="8940" activeTab="0"/>
  </bookViews>
  <sheets>
    <sheet name="Раздел 1" sheetId="1" r:id="rId1"/>
    <sheet name="Раздел 2" sheetId="2" r:id="rId2"/>
    <sheet name="Раздел 3" sheetId="3" r:id="rId3"/>
  </sheets>
  <definedNames>
    <definedName name="Ввод">'Раздел 2'!#REF!</definedName>
    <definedName name="Выбытие">'Раздел 2'!#REF!</definedName>
    <definedName name="_xlnm.Print_Titles" localSheetId="1">'Раздел 2'!$4:$4</definedName>
    <definedName name="Заголовок">'Раздел 2'!$A$1</definedName>
    <definedName name="И_Б_ОРГ">#REF!</definedName>
    <definedName name="И_БОргИзнос">#REF!</definedName>
    <definedName name="И_БОргИтог">#REF!</definedName>
    <definedName name="И_БОргНачСтоим">#REF!</definedName>
    <definedName name="И_Заголовок">#REF!</definedName>
    <definedName name="И_Износ">#REF!</definedName>
    <definedName name="И_Итог">#REF!</definedName>
    <definedName name="И_ИтогИзнос">#REF!</definedName>
    <definedName name="И_ИтогНачСтоим">#REF!</definedName>
    <definedName name="И_Мол">#REF!</definedName>
    <definedName name="И_НачСтоим">#REF!</definedName>
    <definedName name="И_Счет">#REF!</definedName>
    <definedName name="И_СчетИзнос">#REF!</definedName>
    <definedName name="И_СчетИтог">#REF!</definedName>
    <definedName name="И_СчетНачСтоим">#REF!</definedName>
    <definedName name="Износ">'Раздел 2'!#REF!</definedName>
    <definedName name="ИнвНомер">'Раздел 2'!#REF!</definedName>
    <definedName name="Итог">'Раздел 2'!#REF!</definedName>
    <definedName name="ИтогИзнос">'Раздел 2'!#REF!</definedName>
    <definedName name="ИтогНачСтоим">'Раздел 2'!#REF!</definedName>
    <definedName name="Мол">'Раздел 2'!#REF!</definedName>
    <definedName name="МолИзнос">'Раздел 2'!#REF!</definedName>
    <definedName name="МолНачСтоим">'Раздел 2'!#REF!</definedName>
    <definedName name="НазваниеТмц">'Раздел 2'!#REF!</definedName>
    <definedName name="НачСтоим">'Раздел 2'!#REF!</definedName>
    <definedName name="Норма">'Раздел 2'!#REF!</definedName>
    <definedName name="ПодзаголСчетМол">'Раздел 2'!#REF!</definedName>
    <definedName name="Процент">'Раздел 2'!#REF!</definedName>
  </definedNames>
  <calcPr fullCalcOnLoad="1"/>
</workbook>
</file>

<file path=xl/sharedStrings.xml><?xml version="1.0" encoding="utf-8"?>
<sst xmlns="http://schemas.openxmlformats.org/spreadsheetml/2006/main" count="1650" uniqueCount="599">
  <si>
    <t>30.09.2006</t>
  </si>
  <si>
    <t>Износ</t>
  </si>
  <si>
    <t>Инвентарный номер</t>
  </si>
  <si>
    <t>100</t>
  </si>
  <si>
    <t>Реестр муниципального имущества</t>
  </si>
  <si>
    <t>Раздел 2: муниципальное движимое имущество</t>
  </si>
  <si>
    <t>Наименование движимого имущества</t>
  </si>
  <si>
    <t>Балансовая стоимость</t>
  </si>
  <si>
    <t>Дата и основание возникновения права</t>
  </si>
  <si>
    <t>Дата и основание прекращения права муниципальной собственности</t>
  </si>
  <si>
    <t>Дата и основание возникновения права муниципальной собственности</t>
  </si>
  <si>
    <t>Правообладатель</t>
  </si>
  <si>
    <t>Дата и основание возникновения ограничения (обременения)</t>
  </si>
  <si>
    <t>Дата и основание прекращения ограничения (обременения)</t>
  </si>
  <si>
    <t>Износ в %</t>
  </si>
  <si>
    <t>Раздел 3: муниципальные унитарные предприятия, муниципальные учреждения, хозяйственные общества, товарищества, акции</t>
  </si>
  <si>
    <t>№ п/п</t>
  </si>
  <si>
    <t>Наименование и организационно-правовая форма юридического лица</t>
  </si>
  <si>
    <t>Адрес (местонахождение)</t>
  </si>
  <si>
    <t>Государственный регистрационный номер и дата регистрации</t>
  </si>
  <si>
    <t xml:space="preserve">Основания создания </t>
  </si>
  <si>
    <t>Размер уставного фонда (для МУП)</t>
  </si>
  <si>
    <t>Размер доли, принадлежащей муниципальному образованию в уставном капитале, % (для хозяственных обществ и товариществ)</t>
  </si>
  <si>
    <t>Балансовая стоимость основных средств (для МУ и МУП)</t>
  </si>
  <si>
    <t>Численность работников (для МУ и МУП)</t>
  </si>
  <si>
    <t xml:space="preserve">         510993,64</t>
  </si>
  <si>
    <t xml:space="preserve">          58666,60</t>
  </si>
  <si>
    <t xml:space="preserve">         321504,00</t>
  </si>
  <si>
    <t xml:space="preserve"> 47</t>
  </si>
  <si>
    <t xml:space="preserve"> 45</t>
  </si>
  <si>
    <t>Раздел 1: муниципальное недвижимое имущество</t>
  </si>
  <si>
    <t>Наименование недвижимого имущества</t>
  </si>
  <si>
    <t>Адрес (местоположение)</t>
  </si>
  <si>
    <t>Площадь, протяженность, или иные параметры</t>
  </si>
  <si>
    <t>Кадастровая стоимость</t>
  </si>
  <si>
    <t>Дата и основание прекращения права</t>
  </si>
  <si>
    <t>Сооружения</t>
  </si>
  <si>
    <t>Нежилые помещения</t>
  </si>
  <si>
    <t xml:space="preserve">Квартира </t>
  </si>
  <si>
    <t>Квартира</t>
  </si>
  <si>
    <t xml:space="preserve">Дом </t>
  </si>
  <si>
    <t>Дом</t>
  </si>
  <si>
    <t>30.09.2006, передаточный акт-из казны "Кривошеинский район"</t>
  </si>
  <si>
    <t>31.10.2006, передаточный акт-из казны "Кривошеинский район"</t>
  </si>
  <si>
    <t>31.12.2006, передаточный акт-из казны "Кривошеинский район"</t>
  </si>
  <si>
    <t>Земельные участки</t>
  </si>
  <si>
    <t>Земельный участок для обслуживания водонапорной скважины</t>
  </si>
  <si>
    <t>70:09:0102002:218</t>
  </si>
  <si>
    <t>с.Белосток ул. Центральная дом 2 кв.1</t>
  </si>
  <si>
    <t>с. Белосток ул. Центральная дом 2 кв.2</t>
  </si>
  <si>
    <t>с. Белосток ул. Центральная дом 2 кв.3</t>
  </si>
  <si>
    <t>с.Белосток ул. Центральная дом 2 кв.4</t>
  </si>
  <si>
    <t>с.Пудовка. ул. Гагарина дом 7 кв.2</t>
  </si>
  <si>
    <t>с.Пудовка ул.зелёная дом 32 кв 2</t>
  </si>
  <si>
    <t>д.Крыловка пер. Зелёный  дом 2 кв1</t>
  </si>
  <si>
    <t>с.Белосток ул.Зелёная  дом 8 кв 2</t>
  </si>
  <si>
    <t>д.Вознесенка ул.Центральная 12</t>
  </si>
  <si>
    <t>104.0</t>
  </si>
  <si>
    <t>д.Вознесенка ул.Центральная 46</t>
  </si>
  <si>
    <t>89.0</t>
  </si>
  <si>
    <t>д.Вознесенка ул. Центральная дом 40 кв 1</t>
  </si>
  <si>
    <t>д.Вознесенка ул.Центральная  дом 40 кв 2</t>
  </si>
  <si>
    <t>д.Вознесенка ул.Центральная дом 47</t>
  </si>
  <si>
    <t>д.Вознесенка ул.Новая дом 6 кв.1</t>
  </si>
  <si>
    <t>д.Вознесенка ул.Новая дом 2 кв.2</t>
  </si>
  <si>
    <t>д.Вознесенка ул. Новая дом  6 кв 2</t>
  </si>
  <si>
    <t>д.Вознесенка ул. Центральная дом 44</t>
  </si>
  <si>
    <t xml:space="preserve">Нежилое здание </t>
  </si>
  <si>
    <t>с. Пудовка ул. Центральная 64</t>
  </si>
  <si>
    <t>с.Белосток ул. Школьная 35</t>
  </si>
  <si>
    <t xml:space="preserve">Нежилое здание СДК  </t>
  </si>
  <si>
    <t>с.Белосток ул. Центральная 5</t>
  </si>
  <si>
    <t>с.Белосток ул. Центральная 5а</t>
  </si>
  <si>
    <t>д.Крыловка</t>
  </si>
  <si>
    <t>с.Белосток</t>
  </si>
  <si>
    <t>Водоразборная колонка</t>
  </si>
  <si>
    <t>с.Пудовка</t>
  </si>
  <si>
    <t>7шт</t>
  </si>
  <si>
    <t>52815.0</t>
  </si>
  <si>
    <t>1 шт</t>
  </si>
  <si>
    <t>Кводоразборная колонка</t>
  </si>
  <si>
    <t xml:space="preserve"> д. Вознесенка</t>
  </si>
  <si>
    <t>Эл.счетчик  ЦЭ 6803  ВШ ( 3-х фазн)</t>
  </si>
  <si>
    <t>Эл. Счетчик ЦЭ 6803 ВШ ( 3-х фазн)</t>
  </si>
  <si>
    <t>Сооружение дорожного транспорта</t>
  </si>
  <si>
    <t>с.Белосток проезд к костёлу</t>
  </si>
  <si>
    <t>70:09:0100002:255</t>
  </si>
  <si>
    <t>с.Белосток  подъезд к кладбищу  от жилого дома Центральная 26</t>
  </si>
  <si>
    <t>70:09:0100002:253</t>
  </si>
  <si>
    <t>свидетельство о государственной регистрации права 16.06.2015 70АВ 701342</t>
  </si>
  <si>
    <t>свидетельство о государственной регистрации права 15.06.2015 70АВ 701338</t>
  </si>
  <si>
    <t>с.Белосток проезд между ул Центральной- Зелёная -</t>
  </si>
  <si>
    <t>70:09:0100002:254</t>
  </si>
  <si>
    <t xml:space="preserve"> свидетельство о государственной регистрации права 16.06.2015 70АВ 701340</t>
  </si>
  <si>
    <t>с.Белосток  ул. Школьная от жилого дома №1 до водонапорной башни39</t>
  </si>
  <si>
    <t>70:09:0100002:256</t>
  </si>
  <si>
    <t>свидетельство  о государственной регистрации права 16.06.2015 70АВ 701339</t>
  </si>
  <si>
    <t>с.Белосток ул.Центральная от нежилого здания 31 магазин до жилого дома 26</t>
  </si>
  <si>
    <t>70:09:0000000:116</t>
  </si>
  <si>
    <t>свидетельство о государственной регистрации права 15.06.2016 70АВ 701337</t>
  </si>
  <si>
    <t>д.Вознесенка ул. Центральная -от жилого дома №1 до жилого дома №71</t>
  </si>
  <si>
    <t>70:09:0000000123</t>
  </si>
  <si>
    <t>свидетельство о государственной регистрации права от 04.06.2015 70АВ 701282</t>
  </si>
  <si>
    <t>д.Вознесенка ул. Новая  от жилого дома №2 до жилого дома 16</t>
  </si>
  <si>
    <t>70:09:0100004:124</t>
  </si>
  <si>
    <t>д,Вознесенка подъезд к кладбищу от жилого дома по ул. Центральная №1</t>
  </si>
  <si>
    <t>70:09:0000000:132</t>
  </si>
  <si>
    <t>Свидетельство о государственной регистрации права 04.06.201570АВ 701282</t>
  </si>
  <si>
    <t>Свидетельство  о государственной регистрации права 04.06.2015 70АВ 701285</t>
  </si>
  <si>
    <t>д.Вознесенка  пер. Новый от жилого дома №16 до СДК по ул. Центральная 27</t>
  </si>
  <si>
    <t>70:09:00004 : 125</t>
  </si>
  <si>
    <t>Свидетельство  о государственной регистрации права от 04.06.2015 70АВ 701283</t>
  </si>
  <si>
    <t>с.Белосток ул.Зелёная</t>
  </si>
  <si>
    <t>70:09:01000026252</t>
  </si>
  <si>
    <t>свидетельство о государственной регистрации права 16.06.2015 70АВ 701341</t>
  </si>
  <si>
    <t>с.Пудовка ул.Гагарина от жилого дома №1 до жилого дома №19 до свалки и до кладбища</t>
  </si>
  <si>
    <t>70:09:0000000:117</t>
  </si>
  <si>
    <t>с.Пудовка ул.Центральная от жилого дома №1 до жилого дома 84 въезд в с.Пудовка</t>
  </si>
  <si>
    <t>70:09:0100018:538</t>
  </si>
  <si>
    <t>свидетельство о государственной регистрации права от 10.06.2015 70АВ 701302</t>
  </si>
  <si>
    <t>70:09:0100018:539</t>
  </si>
  <si>
    <t>с.Пудовка ул.Зеленая от жилого дома №1 до жилого дома №52</t>
  </si>
  <si>
    <t>Свидетельство  о государственной регистрации права  от 10.06.2015</t>
  </si>
  <si>
    <t>д.Крыловка пер Зелёный от жилого дома №1 до жилого дома 6</t>
  </si>
  <si>
    <t>70:09:0100011:96</t>
  </si>
  <si>
    <t>свидетельство о государственной регистрации права 10.06.2015 70АВ 701301</t>
  </si>
  <si>
    <t xml:space="preserve">д.Крыловка ул.Нагорная от жилого дома №1 до кладбища </t>
  </si>
  <si>
    <t>70:09:0100011:97</t>
  </si>
  <si>
    <t>Сооружения дорожного транспорта</t>
  </si>
  <si>
    <t>д.Крыловка ул. Лесная от жилого дома №1 до жилого дома №16</t>
  </si>
  <si>
    <t>70:09:0100011:95</t>
  </si>
  <si>
    <t xml:space="preserve"> Водонапорная башня со скважиной</t>
  </si>
  <si>
    <t>д.Вознесенка  ул Новая 11</t>
  </si>
  <si>
    <t>70-70-09\188\011-816</t>
  </si>
  <si>
    <t>7,0 м.кв.</t>
  </si>
  <si>
    <t>Водонапорная башня со с скважиной</t>
  </si>
  <si>
    <t>70-70-09\188\2011-819</t>
  </si>
  <si>
    <t>Водонапорная башня  со Скважиной</t>
  </si>
  <si>
    <t>д.Крыловка пер. Зелёный 1</t>
  </si>
  <si>
    <t>70-70-09\188\2011-820</t>
  </si>
  <si>
    <t>свидетельство  о государственной регистраци права 70АВ 152068 21.12.2011г.</t>
  </si>
  <si>
    <t xml:space="preserve"> Водонапорная  башня со скважиной</t>
  </si>
  <si>
    <t>с.Пудовка ул.Гагарина 1в</t>
  </si>
  <si>
    <t>70-70-09\188\2011-903</t>
  </si>
  <si>
    <t>11.0</t>
  </si>
  <si>
    <t>свидетельство  о государственной регистрации права 70АВ152094 от 23 .12.2011</t>
  </si>
  <si>
    <t xml:space="preserve"> Двухэтажное Нежилое здание </t>
  </si>
  <si>
    <t>у70:9:10(1)6157</t>
  </si>
  <si>
    <t xml:space="preserve">Земельный участок </t>
  </si>
  <si>
    <t>70:09:0100002:250</t>
  </si>
  <si>
    <t>70:09:0100002:251</t>
  </si>
  <si>
    <t>6570051.76</t>
  </si>
  <si>
    <t>свидетельство о государственной регистрации права  70АВ 643934 от 16.04.2015</t>
  </si>
  <si>
    <t>Сети водоснабжения с.Пудовка</t>
  </si>
  <si>
    <t>70-70-09\188\2011-821</t>
  </si>
  <si>
    <t xml:space="preserve">5858 м </t>
  </si>
  <si>
    <t>свидетельство о государственной регистрации права 70АВ 152069 от 21.12.2011</t>
  </si>
  <si>
    <t xml:space="preserve"> Сети  Водоснабжения  д.Крыловка</t>
  </si>
  <si>
    <t>д.Крыловка, ул. Нагорная,ул. Лесная,пер Зелёный</t>
  </si>
  <si>
    <t>70-70-09\188\2011-814</t>
  </si>
  <si>
    <t>свидетельство о государственной регистрации права 70АВ 152054 от 21.12.2011</t>
  </si>
  <si>
    <t xml:space="preserve"> Сети Водоснабжения  с. Белосток </t>
  </si>
  <si>
    <t xml:space="preserve"> с.Белосток ул. Зелёная, ул. Центральная,ул. Школьная, ул. Придорожная, от водонапорной башни до школы, клуба        </t>
  </si>
  <si>
    <t>70-70-09\188\2011-818</t>
  </si>
  <si>
    <t>4 467 м.</t>
  </si>
  <si>
    <t>1 635 м</t>
  </si>
  <si>
    <t xml:space="preserve"> Сети Водопровоснабжения д.Вознесенка</t>
  </si>
  <si>
    <t>д.Вознесенка ул. Новая, ул. Центральная. От водонапорной башни по ул. Новая . От угла ул.Новая  до угла  ул. Центральная</t>
  </si>
  <si>
    <t>70-70-09\188\2011-817</t>
  </si>
  <si>
    <t>1980 м.</t>
  </si>
  <si>
    <t>свидетельство  о государственной регистрации права  70АВ 152052 от 21.12.2011г.</t>
  </si>
  <si>
    <t>Муниципальное образование "Пудовское сельское поселение" св-во гос.регистрации 70-АВ 152070 от 21.12.2011</t>
  </si>
  <si>
    <t>70-70-09\188\2011-654</t>
  </si>
  <si>
    <t>МО Пудовское сельское поселениеСвидетельство о государственной регистрации права от 10.06.2017 70АВ 701298</t>
  </si>
  <si>
    <t xml:space="preserve"> МО пудовское сельское поселениеСвидетельство о государственной регистрации права от 10.06.2015 70АВ 701299</t>
  </si>
  <si>
    <t>Наружный газопровод к автономному  источнику теплоснабжения( АИТ мощностью 97,4 кВт)</t>
  </si>
  <si>
    <t>с.Пудовка ул.Центральная 64Б, сооружение 1</t>
  </si>
  <si>
    <t>70:09:0100018:524</t>
  </si>
  <si>
    <t>23м.</t>
  </si>
  <si>
    <t>разрешение на в вод объекта в эксплуатацию от 30.04.2013 №16</t>
  </si>
  <si>
    <t>МО Пудовское сельское поселение свидетельство о государственной регистрации права  70АВ 535403 от 19.05.2014г.</t>
  </si>
  <si>
    <t xml:space="preserve">Сети теплоснабжения </t>
  </si>
  <si>
    <t>с.Пудовка от школьной котельной ул. Гагарина ,1б до здания школы ул. Гагарина. 1а</t>
  </si>
  <si>
    <t>передаточный акт от 31.10.2006</t>
  </si>
  <si>
    <t>МО Пудовское сельское поселение Свидетельство о государственной регистрации права  70АВ 103921 от 24.11.2011</t>
  </si>
  <si>
    <t>Томская область, Кривошеинский район, с. Пудовка . Ул. Гагарина ,1б</t>
  </si>
  <si>
    <t>70:09:0100018:536</t>
  </si>
  <si>
    <t>постановление №  679 от  06.10.2014</t>
  </si>
  <si>
    <t>МО Пудовское сельское поселение  свидетельство о государственной регистрации права 70 АВ 642016 от 08.12.2014</t>
  </si>
  <si>
    <t>Земельный участок</t>
  </si>
  <si>
    <t>Томская область, Кривошеинский район, с.Пудовка, ул. Гагарина 1г</t>
  </si>
  <si>
    <t>70:09:0100018:498</t>
  </si>
  <si>
    <t>Постановление Главы  Кривошеинского района 298 от 22.04.2013</t>
  </si>
  <si>
    <t>Муниципальное образование " Пудовское сельское поселение"</t>
  </si>
  <si>
    <t>Муниципальное образование "Пудовское сельское поселение"</t>
  </si>
  <si>
    <t>Муниципальное образование " пудовское сельское поселение"</t>
  </si>
  <si>
    <t>30.09.2006 передаточный акт из казны Кривошеинский район</t>
  </si>
  <si>
    <t>70-70-09\11\2012-93</t>
  </si>
  <si>
    <t>Муниципальное образование " Пудовское сельское поселение" св-во о гос.регистрации 70- АВ 236647от 12.04.2012</t>
  </si>
  <si>
    <t>70-70-09\111\2012-92</t>
  </si>
  <si>
    <t>Муниципальное образование " Пудовское сельское поселение" св-во о гос.регистрации 70- АВ 236646от 12.04.2012</t>
  </si>
  <si>
    <t>70-70-09\111\2012-91</t>
  </si>
  <si>
    <t>Муниципальное образование " Пудовское сельское поселение" св-во о гос.регистрации 70- АВ 236641от 11.04.2012</t>
  </si>
  <si>
    <t>70-70-09\149\2008-746</t>
  </si>
  <si>
    <t>Муниципальное образование " Пудовское сельское поселение"св-во 70АБ 223443 от 29.12.2008</t>
  </si>
  <si>
    <t>70:70:09\149\2008-775</t>
  </si>
  <si>
    <t>Муниципальное образование " Пудовское сельское поселение"св-во 70АБ 223487 от 13.01.2009</t>
  </si>
  <si>
    <t>с.Пудовка ул.Зелёная 31</t>
  </si>
  <si>
    <t>70:70:09\188\2011-689</t>
  </si>
  <si>
    <t>Муниципальное образование " Пудовское сельское поселение"св-во 70Ав 103944 от 29.01.2011</t>
  </si>
  <si>
    <t>д.Вознесенка ул. Новая 8 -1</t>
  </si>
  <si>
    <t>70:09:0100004:129</t>
  </si>
  <si>
    <t>Муниципальное образование " Пудовское сельское поселение" 70-70\009-70\009\009\2016-430\1</t>
  </si>
  <si>
    <t>70-70-09\11\2012-94</t>
  </si>
  <si>
    <t>Муниципальное образование " Пудовское сельское поселение" св-во о гос.регистрации 70- АВ 236645от 12.04.2012</t>
  </si>
  <si>
    <t xml:space="preserve"> Пудовское сельское поселениеСвидетельство  о государственной регистрации права от 09.06.2015 70АВ  701291</t>
  </si>
  <si>
    <t>д.Вознесенка ул. Центральная 27</t>
  </si>
  <si>
    <t>70:09:0100004:126</t>
  </si>
  <si>
    <t>мО Пудовское поселение св-во о гос регистрации права149\1от ь10.03.2016</t>
  </si>
  <si>
    <t>Муниципальное образование "Пудовское сельское поселение" св-во о гос.регистрации 70-АВ 381504 от 08.05.2013</t>
  </si>
  <si>
    <t>Муниципальное образование " Пудовскоеское сельское поселение" св-во о гос. Регистрации 70-АВ 320076 от 26.09.2012</t>
  </si>
  <si>
    <t xml:space="preserve">Муниципальное образование "Пудовское сельское поселение" </t>
  </si>
  <si>
    <t>Муниципальное образование Пудовское селькое поселение</t>
  </si>
  <si>
    <t>Муниципальное образование "Пудовское сельское поселение" св-во о гос. регистрации права 70 -АВ 643933 от 16.04.2015</t>
  </si>
  <si>
    <t>передаточный акт от 31.12.2006 из казны Кривошеинский район</t>
  </si>
  <si>
    <t>Муниципальное образование "Пудовское сельское поселение" св-во о гос.регистрации 70-АВ 318579 от 27.07.2009</t>
  </si>
  <si>
    <t>передаточный акт от 30.09.2006 из казны Кривошеинский район</t>
  </si>
  <si>
    <t>Муниципальное образование "Пудовское сельское поселение" св-во на право собственности 70-АВ 152053 от 21.12.2011</t>
  </si>
  <si>
    <t>Тепловые сети к АИТ мощностью 97,4 кВт</t>
  </si>
  <si>
    <t>с.Пудовка ул.Центральная 64Б, сооружение 2</t>
  </si>
  <si>
    <t>70:09:0100018:523</t>
  </si>
  <si>
    <t>Разрешение на ввод в эксплуатацию 30.04.2013</t>
  </si>
  <si>
    <t>МО Пудовское сельское поселение св-во о государственной регистрации права70АВ535404</t>
  </si>
  <si>
    <t>Земельный участок для эксплуатации и обслуживаемя АИТ</t>
  </si>
  <si>
    <t>с.Пудовка ул.Центральная, 64б</t>
  </si>
  <si>
    <t xml:space="preserve"> 70:09:0100018:497</t>
  </si>
  <si>
    <t>свидетельство  о государственной регистрации права 70АВ 642016 от 08.12.2014</t>
  </si>
  <si>
    <t>70:09:0100018:19</t>
  </si>
  <si>
    <t>Томская областьКривошеинский район с. Пудовка ул. Центральная 48</t>
  </si>
  <si>
    <t>70:09:0100018:14</t>
  </si>
  <si>
    <t>свидетельство  о государственной регистрации права 70АВ 295409 от 28.08.2012</t>
  </si>
  <si>
    <t>свидетельство  о государственной регистрации права 70АВ 350450 от 29.04.2013</t>
  </si>
  <si>
    <t>Томская область Кривошеинский район с.Пудовка ул.Центральная 21</t>
  </si>
  <si>
    <t>Томская область Кривошеинский район с. Пудовка ул. Центральная 41</t>
  </si>
  <si>
    <t>Томская область Кривошеинский район с.Пудовка ул.Центральная 25</t>
  </si>
  <si>
    <t xml:space="preserve">70 : 09 : 0100018:98 </t>
  </si>
  <si>
    <t>распоряжение о безвозмездной передачи имущества №361 от 27.10.16</t>
  </si>
  <si>
    <t>собственность МОПудовское сельское поселение от21.11.2016</t>
  </si>
  <si>
    <t>договор Дарения земельного участка от 06.08.2012</t>
  </si>
  <si>
    <t>Томская область Кривошеинский район.Д.Крыловка 16</t>
  </si>
  <si>
    <t>70:09:0100011:12</t>
  </si>
  <si>
    <t>МО Пудовское сельское поселение собственность № 70-70\009-70\038\2016-638\2 от 26.08.16</t>
  </si>
  <si>
    <t>МО Пудовское сельское поселение св-во о гос рег. Права 70АВ 350451 от 29.04.13</t>
  </si>
  <si>
    <t>Свидетельство о праве о наследстве по закону от 03.08.2016</t>
  </si>
  <si>
    <t>МО Пудовское сельское поселение  Собственность № 70-70\009\038\2016-616\1от 17.08.2016</t>
  </si>
  <si>
    <t>70:09:0100018:94</t>
  </si>
  <si>
    <t>МО Пудовское сельское поселение  Собственность № 70-70\009\038\2016-615\1от 17.08.2016</t>
  </si>
  <si>
    <t>АИТ к Нежилому зданию (97,4 кВт)</t>
  </si>
  <si>
    <t>АИТ к Нежилому зданию(220кВт)</t>
  </si>
  <si>
    <t>18м</t>
  </si>
  <si>
    <t>Томская область Кривошеинский район с.Пудовка ул.Гагарина 1г.сооружение 2</t>
  </si>
  <si>
    <t>70:09:0100018:530</t>
  </si>
  <si>
    <t>Разрешение на ввод в эксплуатацию 30.04.2013 № 19</t>
  </si>
  <si>
    <t>МО Пудовское сельское поселение Свидетельство о государственной регистрации права  70АВ 535495 от 04.06.2014</t>
  </si>
  <si>
    <t>Наружный газопровод к автономному  источнику теплоснабжения( АИТ мощностью 220 кВт)</t>
  </si>
  <si>
    <t>Томская область Кривошеинский район с.Пудовка ул.Гагарина 1г.сооружение 1</t>
  </si>
  <si>
    <t>70:09:0100018:529</t>
  </si>
  <si>
    <t>Разрешение на ввод объекта в эксплуатацию от 30.04.2013 № 20</t>
  </si>
  <si>
    <t>МО Пудовское  сельское  свидетельство о государственной регистрации права 70АВ 535494 от 04.06.2014</t>
  </si>
  <si>
    <t>Жилой фонд</t>
  </si>
  <si>
    <t>Договор дарения</t>
  </si>
  <si>
    <t>Муниципальное образование Пудовское  сельское поселение</t>
  </si>
  <si>
    <t>Передаточный акт</t>
  </si>
  <si>
    <t>Монитор 17 LCD SAMSUNG</t>
  </si>
  <si>
    <t>Принтер RxPhaser 3117</t>
  </si>
  <si>
    <t>Системный блок (MB ASUS H61M-C)</t>
  </si>
  <si>
    <t>2014г</t>
  </si>
  <si>
    <t>Стол рабочий с тумбой ЭКОСРТ 136х90 правый</t>
  </si>
  <si>
    <t>МФУ Xerox Phaser 3100MFP/S(принтер,Копир/Сканер)А4600х600Dpi 20ррm</t>
  </si>
  <si>
    <t>Ноутбук ASUS K53E15,6"WXGA intel Core i32350 M</t>
  </si>
  <si>
    <t>Шкаф для документов</t>
  </si>
  <si>
    <t>Рукав пожарный "Сибтекс"</t>
  </si>
  <si>
    <t>Мегафон jj-конект</t>
  </si>
  <si>
    <t>Сирена 702</t>
  </si>
  <si>
    <t>Громкоговоритель рупорный</t>
  </si>
  <si>
    <t>Усилитель комбинированный</t>
  </si>
  <si>
    <t>Микрофон настольный</t>
  </si>
  <si>
    <t>Блок речевого оповещения СОНАТА-К-ЛД</t>
  </si>
  <si>
    <t>Огнетушитель ГИДРОПЛЬТ</t>
  </si>
  <si>
    <t>101</t>
  </si>
  <si>
    <t>Насос Дренажник 200/10ф 5301</t>
  </si>
  <si>
    <t>04.2015</t>
  </si>
  <si>
    <t>Мотопомпа "Champion GP-80"</t>
  </si>
  <si>
    <t>Монитор 17</t>
  </si>
  <si>
    <t>05.2015</t>
  </si>
  <si>
    <t>мотокоса "Husgvarna-325R"</t>
  </si>
  <si>
    <t>06.2012</t>
  </si>
  <si>
    <t>06.2013</t>
  </si>
  <si>
    <t>мотокоса "Husgvarna-323R"</t>
  </si>
  <si>
    <t>Мотопомпа "Патриот"</t>
  </si>
  <si>
    <t>09.2012</t>
  </si>
  <si>
    <t>Мотокоса "Штиль"</t>
  </si>
  <si>
    <t>08.2014</t>
  </si>
  <si>
    <t>Бензопила "Штиль"</t>
  </si>
  <si>
    <t>Мотопомпа "Robin SUBARU"  RTD 209</t>
  </si>
  <si>
    <t>11.08.2016</t>
  </si>
  <si>
    <t>Сигнализатор оксида углерода и горючих газов СТГ-1-2 ИБЯЛ 413411 056-01</t>
  </si>
  <si>
    <t>28.09.2016</t>
  </si>
  <si>
    <t>904000001101091392</t>
  </si>
  <si>
    <t>904000001101091394</t>
  </si>
  <si>
    <t>904000001101091631</t>
  </si>
  <si>
    <t>904000001101091397</t>
  </si>
  <si>
    <t>904000001101091399</t>
  </si>
  <si>
    <t>904000001101091304</t>
  </si>
  <si>
    <t>904000001101091305</t>
  </si>
  <si>
    <t>904000001101091925</t>
  </si>
  <si>
    <t>904000001101091926</t>
  </si>
  <si>
    <t>904000001101091928</t>
  </si>
  <si>
    <t>904000001101091929</t>
  </si>
  <si>
    <t>904000001101091930</t>
  </si>
  <si>
    <t>904000001101091933</t>
  </si>
  <si>
    <t>904000001101091934</t>
  </si>
  <si>
    <t>904000001101091936</t>
  </si>
  <si>
    <t>904000001101091937</t>
  </si>
  <si>
    <t>904000001101091938</t>
  </si>
  <si>
    <t>904000001101091940</t>
  </si>
  <si>
    <t>904000001101091941</t>
  </si>
  <si>
    <t>904000001101091951</t>
  </si>
  <si>
    <t>904000001101091952</t>
  </si>
  <si>
    <t>904000001101091957</t>
  </si>
  <si>
    <t>904000001101091289</t>
  </si>
  <si>
    <t>904000001101091290</t>
  </si>
  <si>
    <t>904000001101091288</t>
  </si>
  <si>
    <t>904000001101091831</t>
  </si>
  <si>
    <t>904000001101091832</t>
  </si>
  <si>
    <t>904000001101091973</t>
  </si>
  <si>
    <t>904000001101091975</t>
  </si>
  <si>
    <t>904000001101091980</t>
  </si>
  <si>
    <t>Знак дорожный 5.19.1 "Пешеходный переход"</t>
  </si>
  <si>
    <t>904000001101091981</t>
  </si>
  <si>
    <t>904000001101091982</t>
  </si>
  <si>
    <t>904000001101091983</t>
  </si>
  <si>
    <t>904000001101091984</t>
  </si>
  <si>
    <t>904000001101091985</t>
  </si>
  <si>
    <t>904000001101091986</t>
  </si>
  <si>
    <t>Знак дорожный 5.19.2 "Пешеходный переход"</t>
  </si>
  <si>
    <t>904000001101091987</t>
  </si>
  <si>
    <t>904000001101091988</t>
  </si>
  <si>
    <t>Знак дорожный 1.23 "Осторожно дети"</t>
  </si>
  <si>
    <t>904000001101091993</t>
  </si>
  <si>
    <t>904000001101091989</t>
  </si>
  <si>
    <t>904000001101091990</t>
  </si>
  <si>
    <t>904000001101091991</t>
  </si>
  <si>
    <t>904000001101091992</t>
  </si>
  <si>
    <t>904000001101091994</t>
  </si>
  <si>
    <t>904000001101091995</t>
  </si>
  <si>
    <t>904000001101091996</t>
  </si>
  <si>
    <t>904000001101091997</t>
  </si>
  <si>
    <t>904000001101091998</t>
  </si>
  <si>
    <t>904000001101090962</t>
  </si>
  <si>
    <t>Гиря</t>
  </si>
  <si>
    <t>904000001101090982</t>
  </si>
  <si>
    <t>Штанга</t>
  </si>
  <si>
    <t>904000001101091008</t>
  </si>
  <si>
    <t>Комплект гимнастический "Альпинист"</t>
  </si>
  <si>
    <t>904000001101090086</t>
  </si>
  <si>
    <t>ДОС-17 комплект гинастический "Альпинист"</t>
  </si>
  <si>
    <t>904000001101091313</t>
  </si>
  <si>
    <t>Силовой тренажер</t>
  </si>
  <si>
    <t>904000001101091307</t>
  </si>
  <si>
    <t>22.12.2016г.</t>
  </si>
  <si>
    <t>2006г.</t>
  </si>
  <si>
    <t>2007г.</t>
  </si>
  <si>
    <t>2009г.</t>
  </si>
  <si>
    <t>904000001101091308</t>
  </si>
  <si>
    <t>Палатка ATEMI Angara 3</t>
  </si>
  <si>
    <t>2011г.</t>
  </si>
  <si>
    <t>904000001101091310</t>
  </si>
  <si>
    <t>Палатка Керри 3</t>
  </si>
  <si>
    <t>Тент ATEMI</t>
  </si>
  <si>
    <t>904000001101091311</t>
  </si>
  <si>
    <t>904000001101091314</t>
  </si>
  <si>
    <t>Стол бильярдный "Домашний2"8ф РП</t>
  </si>
  <si>
    <t>2012г.</t>
  </si>
  <si>
    <t>904000001101091312</t>
  </si>
  <si>
    <t>Тенисный стол Start Line "Compact"</t>
  </si>
  <si>
    <t>904000001101091785</t>
  </si>
  <si>
    <t>Тренажер для пресса</t>
  </si>
  <si>
    <t>2013г.</t>
  </si>
  <si>
    <t>904000001101091786</t>
  </si>
  <si>
    <t>Эллиптический тренажер</t>
  </si>
  <si>
    <t>904000001101091787</t>
  </si>
  <si>
    <t>Велотренажер</t>
  </si>
  <si>
    <t>904000001101091788</t>
  </si>
  <si>
    <t>Беговая дорожка</t>
  </si>
  <si>
    <t>904000001101091789</t>
  </si>
  <si>
    <t>Велотренажер Proteuc магнит</t>
  </si>
  <si>
    <t>2014г.</t>
  </si>
  <si>
    <t>904000001101091790</t>
  </si>
  <si>
    <t>Вибромассажер Iron bodi</t>
  </si>
  <si>
    <t>Скамья WeiderPro 490DC</t>
  </si>
  <si>
    <t>904000001101091816</t>
  </si>
  <si>
    <t>904000001101091539</t>
  </si>
  <si>
    <t xml:space="preserve">Тенисный стол </t>
  </si>
  <si>
    <t>Музыкальный центр</t>
  </si>
  <si>
    <t>904000001101040124</t>
  </si>
  <si>
    <t>904000001101040132</t>
  </si>
  <si>
    <t>Телевизор THOMPSON21DP</t>
  </si>
  <si>
    <t>904000001101091385</t>
  </si>
  <si>
    <t>904000001101091389</t>
  </si>
  <si>
    <t>Манитор SAMSUNG</t>
  </si>
  <si>
    <t>Системный блок Formoza</t>
  </si>
  <si>
    <t>904000001101040068</t>
  </si>
  <si>
    <t>Компьютер LG</t>
  </si>
  <si>
    <t>904000001101040071</t>
  </si>
  <si>
    <t>Монитор ASSER</t>
  </si>
  <si>
    <t>904000001101091369</t>
  </si>
  <si>
    <t>Телефакс PanasonikKX-FT 982RU-B</t>
  </si>
  <si>
    <t>904000001101091827</t>
  </si>
  <si>
    <t>Принтер Kausera</t>
  </si>
  <si>
    <t>904000001101091828</t>
  </si>
  <si>
    <t>Ламинатор PDA 4-230C</t>
  </si>
  <si>
    <t>Брошюровщик Rausen</t>
  </si>
  <si>
    <t>904000001101091829</t>
  </si>
  <si>
    <t>904000001101091830</t>
  </si>
  <si>
    <t>Системный блок</t>
  </si>
  <si>
    <t>904000001101091999</t>
  </si>
  <si>
    <t>Телефон Panasonik "KX-TG2512RU2"DECT</t>
  </si>
  <si>
    <t>06.2016г.</t>
  </si>
  <si>
    <t>904000001101040072</t>
  </si>
  <si>
    <t>Принтер</t>
  </si>
  <si>
    <t>904000001101040070</t>
  </si>
  <si>
    <t>Ксерокс Wc-312</t>
  </si>
  <si>
    <t>904000001101041386</t>
  </si>
  <si>
    <t>Монитор LG</t>
  </si>
  <si>
    <t>Компьютер</t>
  </si>
  <si>
    <t>904000001101091393</t>
  </si>
  <si>
    <t>904000001101040103</t>
  </si>
  <si>
    <t>Радиотелефон</t>
  </si>
  <si>
    <t>904000001101091387</t>
  </si>
  <si>
    <t>МФУ лазерное</t>
  </si>
  <si>
    <t>904000001101091840</t>
  </si>
  <si>
    <t>Принтер Kausera "FS-1060DN"</t>
  </si>
  <si>
    <t>904000001101091841</t>
  </si>
  <si>
    <t>Сканер hp Scaniet 200 L2734A</t>
  </si>
  <si>
    <t>904000001101091842</t>
  </si>
  <si>
    <t>Ноутбук Lenovo idefPad "G50-70" 59423447 Core i3 4030U 1900</t>
  </si>
  <si>
    <t>2015г.</t>
  </si>
  <si>
    <t>904000001101090965</t>
  </si>
  <si>
    <t>904000001101090966</t>
  </si>
  <si>
    <t>904000001101091970</t>
  </si>
  <si>
    <t>Ноутбук ASUS "X751LN" 90NB06W5-M00760 Corei7 4510U 2000</t>
  </si>
  <si>
    <t>904000001101090065</t>
  </si>
  <si>
    <t>904000001101091379</t>
  </si>
  <si>
    <t>904000001101091849</t>
  </si>
  <si>
    <t>Принтер Samsung GLP-415NB(ЦВЕТНОЙ)</t>
  </si>
  <si>
    <t>904000001101091491</t>
  </si>
  <si>
    <t>Тенисный стол</t>
  </si>
  <si>
    <t>904000001101091492</t>
  </si>
  <si>
    <t>Телевизор LG</t>
  </si>
  <si>
    <t>904000001101091490</t>
  </si>
  <si>
    <t>МФУ Canon Pixma MP495 (принтер,сканер,копир.)А4 4800х1200 DPI</t>
  </si>
  <si>
    <t>904000001101091371</t>
  </si>
  <si>
    <t>2004г.</t>
  </si>
  <si>
    <t>30.09.2006г.</t>
  </si>
  <si>
    <t>И Т О Г О</t>
  </si>
  <si>
    <t>Мотобур "Чемпион"</t>
  </si>
  <si>
    <t>70-70-09/12\2012-96</t>
  </si>
  <si>
    <t>70-70-09/12/2012-97</t>
  </si>
  <si>
    <t>70-70-09/12/2012-108</t>
  </si>
  <si>
    <t>70-70-09/12/2012-109</t>
  </si>
  <si>
    <t>Земкельный  участок</t>
  </si>
  <si>
    <t>70:09:0100018:147</t>
  </si>
  <si>
    <t>Выписка из ЕГРПнедвижимостиот 24.10.2017</t>
  </si>
  <si>
    <t>МО Пудовское сельское поселение</t>
  </si>
  <si>
    <t>70:09:0100002:96</t>
  </si>
  <si>
    <t>МОПудовское сельское поселение</t>
  </si>
  <si>
    <t>70:09:0000000:100</t>
  </si>
  <si>
    <t>Выписка из ЕГРПнедвижимостиот 21.07. 2017</t>
  </si>
  <si>
    <t>Томская область,р-он Кривошеинский с.Белосток</t>
  </si>
  <si>
    <t>70:09:0000000:96</t>
  </si>
  <si>
    <t>Выписка из ЕГРН от 04.07.2017</t>
  </si>
  <si>
    <t>70:09:0100011:93</t>
  </si>
  <si>
    <t>70:09:0000000:98</t>
  </si>
  <si>
    <t>Выписка из ЕГРН от 22.06.2017</t>
  </si>
  <si>
    <t xml:space="preserve"> Передаточный акт 30.09.2006</t>
  </si>
  <si>
    <t xml:space="preserve"> Передаточный акт30.09.2006</t>
  </si>
  <si>
    <t xml:space="preserve"> Томская область кривошеинский районс.Пудовка ул. Центральная 64</t>
  </si>
  <si>
    <t>не установленно</t>
  </si>
  <si>
    <t>2008г.</t>
  </si>
  <si>
    <t>12.2011г.</t>
  </si>
  <si>
    <t>не установлено</t>
  </si>
  <si>
    <t>904000001101091920</t>
  </si>
  <si>
    <t>не предусмотрено</t>
  </si>
  <si>
    <t>Кадастровый номер</t>
  </si>
  <si>
    <t>70-70-09/11/2012-63</t>
  </si>
  <si>
    <t>не предусмотрено( движимое имущество)</t>
  </si>
  <si>
    <t>не предусмотрено ( движимое имущество)</t>
  </si>
  <si>
    <t>Комплекс водоочистной Гейзер-ТМ-1,5 с.Пудовка</t>
  </si>
  <si>
    <t>с.Пудовка  ул. Гагарина 1в</t>
  </si>
  <si>
    <t>Решение Думы кривошеинскогорайона №174 от 21.12.2017</t>
  </si>
  <si>
    <t>Комплекс водоочистной Гейзер-ТМ-1,5 Д.Крыловка</t>
  </si>
  <si>
    <t>д.Крыловка Кривошеинского районаТомской области</t>
  </si>
  <si>
    <t>Комплекс водоочистной Гейзер-ТМ-1,5д.Вознесенка</t>
  </si>
  <si>
    <t>д.Вознесенка Кривошеинского района Томской области</t>
  </si>
  <si>
    <t>Решение Думы кривошеинскогорайона № 256 от31.01.2019</t>
  </si>
  <si>
    <t>Решение Думы Кривошеинского района №256от31.01.2019</t>
  </si>
  <si>
    <t>Тепловые сети  к Автономному источнику теплоснабжению ( АИТ мощностью 220кВт)</t>
  </si>
  <si>
    <t>Выписка из ЕГРН</t>
  </si>
  <si>
    <t>Земельный участок ( ритуальная деятельность)</t>
  </si>
  <si>
    <t>70:09:0100002:262</t>
  </si>
  <si>
    <t>Томская область,р-он Кривошеинский ,д.Крыловка</t>
  </si>
  <si>
    <t>70:09:0100011:103</t>
  </si>
  <si>
    <t>Томская область, р-он Кривошеинский, д.Вознесенка</t>
  </si>
  <si>
    <t>70:09:0100025:1026</t>
  </si>
  <si>
    <t>Томская область,Кривошеинский район,с.Пудовка</t>
  </si>
  <si>
    <t>70:09:0100018:570</t>
  </si>
  <si>
    <t>Выписка из  ЕГРН</t>
  </si>
  <si>
    <t>Земельный участок(автомобильные дороги</t>
  </si>
  <si>
    <t>Томская обл.Кривошеинский район,д.Вознесенка</t>
  </si>
  <si>
    <t>70:09:0100025:827</t>
  </si>
  <si>
    <t>70:09:0100023:60</t>
  </si>
  <si>
    <t>Земельный участок ( автомобильные дороги)</t>
  </si>
  <si>
    <t>Томская область ,Кривошеинский район, с.Пудовка</t>
  </si>
  <si>
    <t>Выписка  из ЕГРН</t>
  </si>
  <si>
    <t>70:09:0100018:682</t>
  </si>
  <si>
    <t>Томская обл.р-он Кривошеинский д.Крыловка( автомобильные дороги)</t>
  </si>
  <si>
    <t>Томская обл. р-он Кривошеинский, д.Вознесенка ( автомобильные дороги)</t>
  </si>
  <si>
    <t>Томкая обл.р-он Кривошеинский с.Пудовка (автомобильные дороги)</t>
  </si>
  <si>
    <t>Томская область,р-он Кривошеинский с.Белосток ( автомобильные дороги)</t>
  </si>
  <si>
    <t>Томская обл.р-он Кривошеинский с.Пудовка ул.Гагарина 1в ( водонапорная скважина)</t>
  </si>
  <si>
    <t>Томская область Кривошеинский район с.Белостокул.Школьная 38( водонапорная скважина)</t>
  </si>
  <si>
    <t>Томская обл.Кривошеинский район д.Крыловка,пер.Зелёный,1 ( водонапорная скважина)</t>
  </si>
  <si>
    <t>70:09:0100011:30</t>
  </si>
  <si>
    <t>70:09:0100004 :53</t>
  </si>
  <si>
    <t>Томская обл. р-он Кривошеинский, д.Вознесенка, ул. Новая,11 ( водонапорная скважина)</t>
  </si>
  <si>
    <t>Постановление Главы Кривошеинского района №298 от 22.04.2013</t>
  </si>
  <si>
    <t>Выписка из ЕГРПнедвижимости  от 24.10.2017</t>
  </si>
  <si>
    <t>Сейф металический</t>
  </si>
  <si>
    <t>АвтомобильУАЗ-396259</t>
  </si>
  <si>
    <t>904000001101092029</t>
  </si>
  <si>
    <t>Шкаф для одежды ШФ-202</t>
  </si>
  <si>
    <t>904000001101092030</t>
  </si>
  <si>
    <t xml:space="preserve">Стеллаж открытый </t>
  </si>
  <si>
    <t>904000001101092045</t>
  </si>
  <si>
    <t>904000001101092050</t>
  </si>
  <si>
    <t>904000001101092031</t>
  </si>
  <si>
    <t>Шкаф полузакрытый ПФ-218</t>
  </si>
  <si>
    <t>904000001101092032</t>
  </si>
  <si>
    <t>Стол Криволинейный СФ-258+Тумба выкатная ТФ-210</t>
  </si>
  <si>
    <t>904000001101092053</t>
  </si>
  <si>
    <t>904000001101092060</t>
  </si>
  <si>
    <t>Стол Криволинейный СФ-258+Тумба выкатная ТФ-210+СФ-216уголок</t>
  </si>
  <si>
    <t>904000001101092033</t>
  </si>
  <si>
    <t>904000001101092056</t>
  </si>
  <si>
    <t>Станция управления СУЗ-16 (Вознесенка)</t>
  </si>
  <si>
    <t>904000001101092063</t>
  </si>
  <si>
    <t>Станция управления СУЗ-25 (Крыловка)</t>
  </si>
  <si>
    <t>904000001101092044</t>
  </si>
  <si>
    <t>Станция управления "Лосман" (Белосток)</t>
  </si>
  <si>
    <t>904000009049042044</t>
  </si>
  <si>
    <t>904000009049042045</t>
  </si>
  <si>
    <t>904000009049042050</t>
  </si>
  <si>
    <t>Установка компрессорная СБ4/С-200</t>
  </si>
  <si>
    <t>904000009049042051</t>
  </si>
  <si>
    <t>Циркуляционный насос WILO TOP</t>
  </si>
  <si>
    <t>904000009049042052</t>
  </si>
  <si>
    <t>Звезда из красного гранита (Белосток)</t>
  </si>
  <si>
    <t>904000009049042056</t>
  </si>
  <si>
    <t>Ель искуственная(елочные украшения,дождь,макушка звезда)</t>
  </si>
  <si>
    <t>Гранитный обелиск (Пудовка)</t>
  </si>
  <si>
    <t>904000009049042054</t>
  </si>
  <si>
    <t>Ёмкость металлическая 75м3(пожарный водоём Белосток0</t>
  </si>
  <si>
    <t>Насос ЭЦВ 4-8-80</t>
  </si>
  <si>
    <t>904000001101092061</t>
  </si>
  <si>
    <t>Агрегат ЭЦВ 6-10-80</t>
  </si>
  <si>
    <t>904000009049042058</t>
  </si>
  <si>
    <t>Агрегат СПА 4-4-120</t>
  </si>
  <si>
    <t>904000009049042028</t>
  </si>
  <si>
    <t>904000009049042057</t>
  </si>
  <si>
    <t>Моноблок HP22-B007ur</t>
  </si>
  <si>
    <t>Принтер Kausera Egosys</t>
  </si>
  <si>
    <t>904000001101092027</t>
  </si>
  <si>
    <t>904000001101092042</t>
  </si>
  <si>
    <t>5</t>
  </si>
  <si>
    <t>102</t>
  </si>
  <si>
    <t>113</t>
  </si>
  <si>
    <t>Кресло офисное "Престиж-Верна"</t>
  </si>
  <si>
    <t xml:space="preserve"> </t>
  </si>
  <si>
    <t>Эл. Счетчик  ЦЕ-680 ЗВ ( 3-х фазн)</t>
  </si>
  <si>
    <t>д.Вознесенка ул.Центральная 11</t>
  </si>
  <si>
    <t>Детская площадка с.Пудовка ул.Центральная 64</t>
  </si>
  <si>
    <t>с.Пудовка,ул.Центральная 64</t>
  </si>
  <si>
    <t>Акт приёмки законченных работ от 28.12.2018</t>
  </si>
  <si>
    <t>не предусмотрено (движимое имущество)</t>
  </si>
  <si>
    <t>с.Пудовка ул.Гагарина 1Г</t>
  </si>
  <si>
    <t>с,Пудовка ул. Центральная 64б</t>
  </si>
  <si>
    <t>с.Белосток  ул. Школьная 38</t>
  </si>
  <si>
    <t>с.Пудовка ул. Центральная, ул. Зелёная, ул.  От водонапорной башни до колодца ул. Гагарина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</si>
</sst>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* _-#,##0&quot;р.&quot;;* \-#,##0&quot;р.&quot;;* _-&quot;-&quot;&quot;р.&quot;;@"/>
    <numFmt numFmtId="181" formatCode="* #,##0;* \-#,##0;* &quot;-&quot;;@"/>
    <numFmt numFmtId="182" formatCode="* _-#,##0.00&quot;р.&quot;;* \-#,##0.00&quot;р.&quot;;* _-&quot;-&quot;??&quot;р.&quot;;@"/>
    <numFmt numFmtId="183" formatCode="* #,##0.00;* \-#,##0.00;* &quot;-&quot;??;@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mmm/yyyy"/>
    <numFmt numFmtId="189" formatCode="0.0"/>
    <numFmt numFmtId="190" formatCode="[$-FC19]d\ mmmm\ yyyy\ &quot;г.&quot;"/>
  </numFmts>
  <fonts count="50">
    <font>
      <sz val="10"/>
      <name val="Arial Cyr"/>
      <family val="0"/>
    </font>
    <font>
      <sz val="11"/>
      <color indexed="8"/>
      <name val="Calibri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30" borderId="7" applyNumberFormat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49" fillId="36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/>
    </xf>
    <xf numFmtId="49" fontId="9" fillId="37" borderId="10" xfId="0" applyNumberFormat="1" applyFont="1" applyFill="1" applyBorder="1" applyAlignment="1">
      <alignment horizontal="center" vertical="center"/>
    </xf>
    <xf numFmtId="2" fontId="9" fillId="37" borderId="11" xfId="0" applyNumberFormat="1" applyFont="1" applyFill="1" applyBorder="1" applyAlignment="1">
      <alignment horizontal="center" vertical="center" wrapText="1"/>
    </xf>
    <xf numFmtId="0" fontId="9" fillId="37" borderId="11" xfId="0" applyFont="1" applyFill="1" applyBorder="1" applyAlignment="1">
      <alignment horizontal="center" vertical="center" wrapText="1"/>
    </xf>
    <xf numFmtId="49" fontId="9" fillId="37" borderId="1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37" borderId="0" xfId="0" applyFont="1" applyFill="1" applyAlignment="1">
      <alignment horizontal="center" vertical="center"/>
    </xf>
    <xf numFmtId="0" fontId="2" fillId="37" borderId="0" xfId="0" applyFont="1" applyFill="1" applyAlignment="1">
      <alignment/>
    </xf>
    <xf numFmtId="0" fontId="4" fillId="37" borderId="10" xfId="0" applyFont="1" applyFill="1" applyBorder="1" applyAlignment="1">
      <alignment horizontal="center" vertical="center"/>
    </xf>
    <xf numFmtId="0" fontId="4" fillId="37" borderId="12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/>
    </xf>
    <xf numFmtId="0" fontId="9" fillId="37" borderId="11" xfId="0" applyFont="1" applyFill="1" applyBorder="1" applyAlignment="1">
      <alignment horizontal="center" vertical="center"/>
    </xf>
    <xf numFmtId="14" fontId="9" fillId="37" borderId="11" xfId="0" applyNumberFormat="1" applyFont="1" applyFill="1" applyBorder="1" applyAlignment="1">
      <alignment horizontal="center" vertical="center" wrapText="1"/>
    </xf>
    <xf numFmtId="0" fontId="9" fillId="37" borderId="11" xfId="0" applyFont="1" applyFill="1" applyBorder="1" applyAlignment="1">
      <alignment horizontal="left" vertical="top" wrapText="1"/>
    </xf>
    <xf numFmtId="0" fontId="9" fillId="37" borderId="11" xfId="0" applyNumberFormat="1" applyFont="1" applyFill="1" applyBorder="1" applyAlignment="1">
      <alignment horizontal="center" vertical="center" wrapText="1"/>
    </xf>
    <xf numFmtId="49" fontId="9" fillId="37" borderId="11" xfId="0" applyNumberFormat="1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49" fontId="9" fillId="37" borderId="10" xfId="0" applyNumberFormat="1" applyFont="1" applyFill="1" applyBorder="1" applyAlignment="1">
      <alignment horizontal="center" vertical="center" wrapText="1"/>
    </xf>
    <xf numFmtId="0" fontId="9" fillId="38" borderId="10" xfId="0" applyFont="1" applyFill="1" applyBorder="1" applyAlignment="1">
      <alignment horizontal="center" vertical="center"/>
    </xf>
    <xf numFmtId="49" fontId="9" fillId="38" borderId="11" xfId="0" applyNumberFormat="1" applyFont="1" applyFill="1" applyBorder="1" applyAlignment="1">
      <alignment horizontal="center" vertical="center"/>
    </xf>
    <xf numFmtId="0" fontId="9" fillId="38" borderId="11" xfId="0" applyFont="1" applyFill="1" applyBorder="1" applyAlignment="1">
      <alignment horizontal="center" vertical="center" wrapText="1"/>
    </xf>
    <xf numFmtId="2" fontId="9" fillId="38" borderId="11" xfId="0" applyNumberFormat="1" applyFont="1" applyFill="1" applyBorder="1" applyAlignment="1">
      <alignment horizontal="center" vertical="center" wrapText="1"/>
    </xf>
    <xf numFmtId="0" fontId="9" fillId="38" borderId="11" xfId="0" applyFont="1" applyFill="1" applyBorder="1" applyAlignment="1">
      <alignment horizontal="center" vertical="center"/>
    </xf>
    <xf numFmtId="14" fontId="9" fillId="38" borderId="11" xfId="0" applyNumberFormat="1" applyFont="1" applyFill="1" applyBorder="1" applyAlignment="1">
      <alignment horizontal="center" vertical="center" wrapText="1"/>
    </xf>
    <xf numFmtId="0" fontId="9" fillId="38" borderId="11" xfId="0" applyFont="1" applyFill="1" applyBorder="1" applyAlignment="1">
      <alignment horizontal="left" vertical="top" wrapText="1"/>
    </xf>
    <xf numFmtId="49" fontId="9" fillId="38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37" borderId="0" xfId="0" applyFont="1" applyFill="1" applyAlignment="1">
      <alignment horizontal="center"/>
    </xf>
    <xf numFmtId="0" fontId="2" fillId="37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wrapText="1"/>
    </xf>
    <xf numFmtId="0" fontId="4" fillId="0" borderId="15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right" vertical="top"/>
    </xf>
    <xf numFmtId="0" fontId="2" fillId="0" borderId="11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top"/>
    </xf>
    <xf numFmtId="1" fontId="2" fillId="0" borderId="13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"/>
  <sheetViews>
    <sheetView tabSelected="1" zoomScale="62" zoomScaleNormal="62" zoomScaleSheetLayoutView="42" zoomScalePageLayoutView="0" workbookViewId="0" topLeftCell="A1">
      <pane ySplit="4" topLeftCell="A5" activePane="bottomLeft" state="frozen"/>
      <selection pane="topLeft" activeCell="A1" sqref="A1"/>
      <selection pane="bottomLeft" activeCell="D57" sqref="D57"/>
    </sheetView>
  </sheetViews>
  <sheetFormatPr defaultColWidth="9.00390625" defaultRowHeight="12.75"/>
  <cols>
    <col min="1" max="1" width="6.25390625" style="14" customWidth="1"/>
    <col min="2" max="2" width="17.25390625" style="29" customWidth="1"/>
    <col min="3" max="3" width="16.125" style="13" customWidth="1"/>
    <col min="4" max="4" width="28.875" style="14" customWidth="1"/>
    <col min="5" max="5" width="18.625" style="22" customWidth="1"/>
    <col min="6" max="6" width="12.25390625" style="14" customWidth="1"/>
    <col min="7" max="7" width="11.625" style="17" customWidth="1"/>
    <col min="8" max="8" width="10.00390625" style="17" customWidth="1"/>
    <col min="9" max="9" width="9.75390625" style="13" customWidth="1"/>
    <col min="10" max="10" width="11.00390625" style="22" customWidth="1"/>
    <col min="11" max="11" width="16.875" style="16" customWidth="1"/>
    <col min="12" max="12" width="15.625" style="16" customWidth="1"/>
    <col min="13" max="13" width="33.625" style="21" customWidth="1"/>
    <col min="14" max="14" width="18.25390625" style="13" customWidth="1"/>
    <col min="15" max="15" width="17.00390625" style="13" customWidth="1"/>
    <col min="16" max="16384" width="9.125" style="13" customWidth="1"/>
  </cols>
  <sheetData>
    <row r="1" spans="1:15" ht="20.25" customHeight="1">
      <c r="A1" s="57" t="s">
        <v>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20.25" customHeight="1">
      <c r="A2" s="58" t="s">
        <v>30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2:15" ht="20.25" customHeight="1">
      <c r="B3" s="28"/>
      <c r="C3" s="15"/>
      <c r="E3" s="14"/>
      <c r="G3" s="14"/>
      <c r="H3" s="15"/>
      <c r="I3" s="15"/>
      <c r="J3" s="14"/>
      <c r="M3" s="17"/>
      <c r="N3" s="15"/>
      <c r="O3" s="15"/>
    </row>
    <row r="4" spans="1:15" s="18" customFormat="1" ht="72.75" customHeight="1">
      <c r="A4" s="69" t="s">
        <v>16</v>
      </c>
      <c r="B4" s="70" t="s">
        <v>2</v>
      </c>
      <c r="C4" s="71" t="s">
        <v>31</v>
      </c>
      <c r="D4" s="71" t="s">
        <v>32</v>
      </c>
      <c r="E4" s="71" t="s">
        <v>494</v>
      </c>
      <c r="F4" s="71" t="s">
        <v>33</v>
      </c>
      <c r="G4" s="71" t="s">
        <v>7</v>
      </c>
      <c r="H4" s="71" t="s">
        <v>1</v>
      </c>
      <c r="I4" s="71" t="s">
        <v>14</v>
      </c>
      <c r="J4" s="71" t="s">
        <v>34</v>
      </c>
      <c r="K4" s="72" t="s">
        <v>8</v>
      </c>
      <c r="L4" s="71" t="s">
        <v>35</v>
      </c>
      <c r="M4" s="71" t="s">
        <v>11</v>
      </c>
      <c r="N4" s="73" t="s">
        <v>12</v>
      </c>
      <c r="O4" s="73" t="s">
        <v>13</v>
      </c>
    </row>
    <row r="5" spans="1:15" s="19" customFormat="1" ht="15.75">
      <c r="A5" s="74" t="s">
        <v>37</v>
      </c>
      <c r="B5" s="75"/>
      <c r="C5" s="76"/>
      <c r="D5" s="65"/>
      <c r="E5" s="77"/>
      <c r="F5" s="65"/>
      <c r="G5" s="65"/>
      <c r="H5" s="65"/>
      <c r="I5" s="78"/>
      <c r="J5" s="79"/>
      <c r="K5" s="80"/>
      <c r="L5" s="81"/>
      <c r="M5" s="82"/>
      <c r="N5" s="83"/>
      <c r="O5" s="83"/>
    </row>
    <row r="6" spans="1:15" s="19" customFormat="1" ht="78.75">
      <c r="A6" s="63">
        <v>1</v>
      </c>
      <c r="B6" s="84">
        <v>9041101091590</v>
      </c>
      <c r="C6" s="65" t="s">
        <v>146</v>
      </c>
      <c r="D6" s="65" t="s">
        <v>68</v>
      </c>
      <c r="E6" s="65" t="s">
        <v>147</v>
      </c>
      <c r="F6" s="65">
        <v>711.9</v>
      </c>
      <c r="G6" s="65">
        <v>13925174</v>
      </c>
      <c r="H6" s="65">
        <v>3564845</v>
      </c>
      <c r="I6" s="66">
        <v>25</v>
      </c>
      <c r="J6" s="66">
        <v>5372156</v>
      </c>
      <c r="K6" s="65" t="s">
        <v>196</v>
      </c>
      <c r="L6" s="67" t="s">
        <v>491</v>
      </c>
      <c r="M6" s="68" t="s">
        <v>225</v>
      </c>
      <c r="N6" s="85" t="s">
        <v>488</v>
      </c>
      <c r="O6" s="85" t="s">
        <v>488</v>
      </c>
    </row>
    <row r="7" spans="1:15" s="19" customFormat="1" ht="78.75">
      <c r="A7" s="63">
        <v>2</v>
      </c>
      <c r="B7" s="64">
        <v>9041101091593</v>
      </c>
      <c r="C7" s="65" t="s">
        <v>70</v>
      </c>
      <c r="D7" s="65" t="s">
        <v>216</v>
      </c>
      <c r="E7" s="65" t="s">
        <v>217</v>
      </c>
      <c r="F7" s="65">
        <v>270.3</v>
      </c>
      <c r="G7" s="65">
        <v>5701424</v>
      </c>
      <c r="H7" s="65">
        <v>1231508</v>
      </c>
      <c r="I7" s="66">
        <v>22</v>
      </c>
      <c r="J7" s="66">
        <v>390972.73</v>
      </c>
      <c r="K7" s="65" t="s">
        <v>196</v>
      </c>
      <c r="L7" s="67" t="s">
        <v>491</v>
      </c>
      <c r="M7" s="68" t="s">
        <v>218</v>
      </c>
      <c r="N7" s="85" t="s">
        <v>488</v>
      </c>
      <c r="O7" s="85" t="s">
        <v>488</v>
      </c>
    </row>
    <row r="8" spans="1:15" s="19" customFormat="1" ht="78.75">
      <c r="A8" s="63">
        <v>3</v>
      </c>
      <c r="B8" s="64">
        <v>9041101091592</v>
      </c>
      <c r="C8" s="65" t="s">
        <v>67</v>
      </c>
      <c r="D8" s="65" t="s">
        <v>69</v>
      </c>
      <c r="E8" s="65" t="s">
        <v>47</v>
      </c>
      <c r="F8" s="65">
        <v>524.4</v>
      </c>
      <c r="G8" s="65">
        <v>7136839</v>
      </c>
      <c r="H8" s="65">
        <v>1484463</v>
      </c>
      <c r="I8" s="66">
        <v>21</v>
      </c>
      <c r="J8" s="66">
        <v>2400271.63</v>
      </c>
      <c r="K8" s="65" t="s">
        <v>44</v>
      </c>
      <c r="L8" s="67" t="s">
        <v>491</v>
      </c>
      <c r="M8" s="68" t="s">
        <v>219</v>
      </c>
      <c r="N8" s="85" t="s">
        <v>488</v>
      </c>
      <c r="O8" s="85" t="s">
        <v>488</v>
      </c>
    </row>
    <row r="9" spans="1:15" s="19" customFormat="1" ht="94.5">
      <c r="A9" s="63">
        <v>4</v>
      </c>
      <c r="B9" s="64">
        <v>9041101020060</v>
      </c>
      <c r="C9" s="65" t="s">
        <v>70</v>
      </c>
      <c r="D9" s="65" t="s">
        <v>71</v>
      </c>
      <c r="E9" s="65" t="s">
        <v>149</v>
      </c>
      <c r="F9" s="65">
        <v>680.9</v>
      </c>
      <c r="G9" s="65">
        <v>25762183</v>
      </c>
      <c r="H9" s="65">
        <v>100</v>
      </c>
      <c r="I9" s="66">
        <v>100</v>
      </c>
      <c r="J9" s="66" t="s">
        <v>151</v>
      </c>
      <c r="K9" s="65" t="s">
        <v>224</v>
      </c>
      <c r="L9" s="67" t="s">
        <v>491</v>
      </c>
      <c r="M9" s="68" t="s">
        <v>223</v>
      </c>
      <c r="N9" s="85" t="s">
        <v>488</v>
      </c>
      <c r="O9" s="85" t="s">
        <v>488</v>
      </c>
    </row>
    <row r="10" spans="1:15" ht="94.5">
      <c r="A10" s="63">
        <v>5</v>
      </c>
      <c r="B10" s="64">
        <v>9041101091912</v>
      </c>
      <c r="C10" s="68" t="s">
        <v>67</v>
      </c>
      <c r="D10" s="68" t="s">
        <v>72</v>
      </c>
      <c r="E10" s="63" t="s">
        <v>150</v>
      </c>
      <c r="F10" s="63">
        <v>38.3</v>
      </c>
      <c r="G10" s="86">
        <v>1</v>
      </c>
      <c r="H10" s="68">
        <v>100</v>
      </c>
      <c r="I10" s="63">
        <v>100</v>
      </c>
      <c r="J10" s="63">
        <v>60499</v>
      </c>
      <c r="K10" s="65" t="s">
        <v>226</v>
      </c>
      <c r="L10" s="67" t="s">
        <v>491</v>
      </c>
      <c r="M10" s="68" t="s">
        <v>152</v>
      </c>
      <c r="N10" s="85" t="s">
        <v>488</v>
      </c>
      <c r="O10" s="85" t="s">
        <v>488</v>
      </c>
    </row>
    <row r="11" spans="1:15" s="19" customFormat="1" ht="31.5">
      <c r="A11" s="87" t="s">
        <v>36</v>
      </c>
      <c r="B11" s="88"/>
      <c r="C11" s="89"/>
      <c r="D11" s="65"/>
      <c r="E11" s="65"/>
      <c r="F11" s="65"/>
      <c r="G11" s="65"/>
      <c r="H11" s="65"/>
      <c r="I11" s="66"/>
      <c r="J11" s="66"/>
      <c r="K11" s="65"/>
      <c r="L11" s="67" t="s">
        <v>491</v>
      </c>
      <c r="M11" s="68"/>
      <c r="N11" s="85" t="s">
        <v>488</v>
      </c>
      <c r="O11" s="85" t="s">
        <v>488</v>
      </c>
    </row>
    <row r="12" spans="1:15" s="19" customFormat="1" ht="78.75">
      <c r="A12" s="63">
        <v>1</v>
      </c>
      <c r="B12" s="64">
        <v>9041101091913</v>
      </c>
      <c r="C12" s="65" t="s">
        <v>257</v>
      </c>
      <c r="D12" s="65" t="s">
        <v>596</v>
      </c>
      <c r="E12" s="65" t="s">
        <v>497</v>
      </c>
      <c r="F12" s="65">
        <v>6.36</v>
      </c>
      <c r="G12" s="65">
        <v>2270350.81</v>
      </c>
      <c r="H12" s="65" t="s">
        <v>25</v>
      </c>
      <c r="I12" s="66">
        <v>0</v>
      </c>
      <c r="J12" s="66">
        <v>0</v>
      </c>
      <c r="K12" s="65" t="s">
        <v>42</v>
      </c>
      <c r="L12" s="67" t="s">
        <v>491</v>
      </c>
      <c r="M12" s="68" t="s">
        <v>222</v>
      </c>
      <c r="N12" s="85" t="s">
        <v>488</v>
      </c>
      <c r="O12" s="85" t="s">
        <v>488</v>
      </c>
    </row>
    <row r="13" spans="1:15" s="19" customFormat="1" ht="126">
      <c r="A13" s="63">
        <v>2</v>
      </c>
      <c r="B13" s="64">
        <v>9041101091914</v>
      </c>
      <c r="C13" s="65" t="s">
        <v>175</v>
      </c>
      <c r="D13" s="65" t="s">
        <v>176</v>
      </c>
      <c r="E13" s="65" t="s">
        <v>177</v>
      </c>
      <c r="F13" s="65" t="s">
        <v>178</v>
      </c>
      <c r="G13" s="65">
        <v>1</v>
      </c>
      <c r="H13" s="65">
        <v>0</v>
      </c>
      <c r="I13" s="66">
        <v>0</v>
      </c>
      <c r="J13" s="66">
        <v>0</v>
      </c>
      <c r="K13" s="65" t="s">
        <v>179</v>
      </c>
      <c r="L13" s="67" t="s">
        <v>491</v>
      </c>
      <c r="M13" s="68" t="s">
        <v>180</v>
      </c>
      <c r="N13" s="85" t="s">
        <v>488</v>
      </c>
      <c r="O13" s="85" t="s">
        <v>488</v>
      </c>
    </row>
    <row r="14" spans="1:15" s="19" customFormat="1" ht="63">
      <c r="A14" s="63">
        <v>3</v>
      </c>
      <c r="B14" s="64">
        <v>9041101091914</v>
      </c>
      <c r="C14" s="65" t="s">
        <v>228</v>
      </c>
      <c r="D14" s="65" t="s">
        <v>229</v>
      </c>
      <c r="E14" s="65" t="s">
        <v>230</v>
      </c>
      <c r="F14" s="65">
        <v>15</v>
      </c>
      <c r="G14" s="65">
        <v>1</v>
      </c>
      <c r="H14" s="65">
        <v>0</v>
      </c>
      <c r="I14" s="66">
        <v>0</v>
      </c>
      <c r="J14" s="66">
        <v>0</v>
      </c>
      <c r="K14" s="65" t="s">
        <v>231</v>
      </c>
      <c r="L14" s="67" t="s">
        <v>491</v>
      </c>
      <c r="M14" s="68" t="s">
        <v>232</v>
      </c>
      <c r="N14" s="85" t="s">
        <v>488</v>
      </c>
      <c r="O14" s="85" t="s">
        <v>488</v>
      </c>
    </row>
    <row r="15" spans="1:15" s="19" customFormat="1" ht="107.25" customHeight="1">
      <c r="A15" s="63">
        <v>4</v>
      </c>
      <c r="B15" s="64">
        <v>9041101091915</v>
      </c>
      <c r="C15" s="65" t="s">
        <v>258</v>
      </c>
      <c r="D15" s="65" t="s">
        <v>595</v>
      </c>
      <c r="E15" s="65" t="s">
        <v>496</v>
      </c>
      <c r="F15" s="65">
        <v>11.25</v>
      </c>
      <c r="G15" s="65">
        <v>3129649.19</v>
      </c>
      <c r="H15" s="65" t="s">
        <v>26</v>
      </c>
      <c r="I15" s="66">
        <v>0</v>
      </c>
      <c r="J15" s="66">
        <v>0</v>
      </c>
      <c r="K15" s="65" t="s">
        <v>43</v>
      </c>
      <c r="L15" s="67" t="s">
        <v>491</v>
      </c>
      <c r="M15" s="68" t="s">
        <v>221</v>
      </c>
      <c r="N15" s="85" t="s">
        <v>488</v>
      </c>
      <c r="O15" s="85" t="s">
        <v>488</v>
      </c>
    </row>
    <row r="16" spans="1:15" s="19" customFormat="1" ht="107.25" customHeight="1">
      <c r="A16" s="63">
        <v>5</v>
      </c>
      <c r="B16" s="64">
        <v>9041101091915</v>
      </c>
      <c r="C16" s="65" t="s">
        <v>507</v>
      </c>
      <c r="D16" s="65" t="s">
        <v>260</v>
      </c>
      <c r="E16" s="65" t="s">
        <v>261</v>
      </c>
      <c r="F16" s="65" t="s">
        <v>259</v>
      </c>
      <c r="G16" s="65">
        <v>1</v>
      </c>
      <c r="H16" s="65">
        <v>0</v>
      </c>
      <c r="I16" s="66">
        <v>0</v>
      </c>
      <c r="J16" s="66">
        <v>0</v>
      </c>
      <c r="K16" s="65" t="s">
        <v>262</v>
      </c>
      <c r="L16" s="67" t="s">
        <v>491</v>
      </c>
      <c r="M16" s="65" t="s">
        <v>263</v>
      </c>
      <c r="N16" s="85" t="s">
        <v>488</v>
      </c>
      <c r="O16" s="85" t="s">
        <v>488</v>
      </c>
    </row>
    <row r="17" spans="1:15" s="19" customFormat="1" ht="107.25" customHeight="1">
      <c r="A17" s="63">
        <v>6</v>
      </c>
      <c r="B17" s="64">
        <v>9041101091915</v>
      </c>
      <c r="C17" s="65" t="s">
        <v>264</v>
      </c>
      <c r="D17" s="65" t="s">
        <v>265</v>
      </c>
      <c r="E17" s="65" t="s">
        <v>266</v>
      </c>
      <c r="F17" s="65">
        <v>37</v>
      </c>
      <c r="G17" s="65">
        <v>1</v>
      </c>
      <c r="H17" s="65">
        <v>0</v>
      </c>
      <c r="I17" s="66">
        <v>0</v>
      </c>
      <c r="J17" s="66">
        <v>0</v>
      </c>
      <c r="K17" s="65" t="s">
        <v>267</v>
      </c>
      <c r="L17" s="67" t="s">
        <v>491</v>
      </c>
      <c r="M17" s="65" t="s">
        <v>268</v>
      </c>
      <c r="N17" s="85" t="s">
        <v>488</v>
      </c>
      <c r="O17" s="85" t="s">
        <v>488</v>
      </c>
    </row>
    <row r="18" spans="1:15" s="19" customFormat="1" ht="107.25" customHeight="1">
      <c r="A18" s="63">
        <v>7</v>
      </c>
      <c r="B18" s="64">
        <f>B17+1</f>
        <v>9041101091916</v>
      </c>
      <c r="C18" s="65" t="s">
        <v>181</v>
      </c>
      <c r="D18" s="65" t="s">
        <v>182</v>
      </c>
      <c r="E18" s="65" t="s">
        <v>172</v>
      </c>
      <c r="F18" s="65">
        <v>121.5</v>
      </c>
      <c r="G18" s="65">
        <v>1</v>
      </c>
      <c r="H18" s="65">
        <v>0</v>
      </c>
      <c r="I18" s="66">
        <v>0</v>
      </c>
      <c r="J18" s="66">
        <v>0</v>
      </c>
      <c r="K18" s="65" t="s">
        <v>183</v>
      </c>
      <c r="L18" s="67" t="s">
        <v>491</v>
      </c>
      <c r="M18" s="65" t="s">
        <v>184</v>
      </c>
      <c r="N18" s="85" t="s">
        <v>488</v>
      </c>
      <c r="O18" s="85" t="s">
        <v>488</v>
      </c>
    </row>
    <row r="19" spans="1:15" s="19" customFormat="1" ht="63">
      <c r="A19" s="63">
        <v>8</v>
      </c>
      <c r="B19" s="64">
        <f aca="true" t="shared" si="0" ref="B19:B49">B18+1</f>
        <v>9041101091917</v>
      </c>
      <c r="C19" s="65" t="s">
        <v>141</v>
      </c>
      <c r="D19" s="65" t="s">
        <v>142</v>
      </c>
      <c r="E19" s="65" t="s">
        <v>143</v>
      </c>
      <c r="F19" s="65" t="s">
        <v>144</v>
      </c>
      <c r="G19" s="65">
        <v>1</v>
      </c>
      <c r="H19" s="65">
        <v>0</v>
      </c>
      <c r="I19" s="66">
        <v>65</v>
      </c>
      <c r="J19" s="66">
        <v>0</v>
      </c>
      <c r="K19" s="65" t="s">
        <v>183</v>
      </c>
      <c r="L19" s="67" t="s">
        <v>491</v>
      </c>
      <c r="M19" s="65" t="s">
        <v>145</v>
      </c>
      <c r="N19" s="85" t="s">
        <v>488</v>
      </c>
      <c r="O19" s="85" t="s">
        <v>488</v>
      </c>
    </row>
    <row r="20" spans="1:15" s="19" customFormat="1" ht="47.25">
      <c r="A20" s="63">
        <v>9</v>
      </c>
      <c r="B20" s="64">
        <f t="shared" si="0"/>
        <v>9041101091918</v>
      </c>
      <c r="C20" s="65" t="s">
        <v>137</v>
      </c>
      <c r="D20" s="65" t="s">
        <v>138</v>
      </c>
      <c r="E20" s="65" t="s">
        <v>139</v>
      </c>
      <c r="F20" s="65">
        <v>11</v>
      </c>
      <c r="G20" s="65">
        <v>1</v>
      </c>
      <c r="H20" s="65">
        <v>0</v>
      </c>
      <c r="I20" s="66">
        <v>65</v>
      </c>
      <c r="J20" s="66">
        <v>0</v>
      </c>
      <c r="K20" s="65" t="s">
        <v>183</v>
      </c>
      <c r="L20" s="67" t="s">
        <v>491</v>
      </c>
      <c r="M20" s="65" t="s">
        <v>140</v>
      </c>
      <c r="N20" s="85" t="s">
        <v>488</v>
      </c>
      <c r="O20" s="85" t="s">
        <v>488</v>
      </c>
    </row>
    <row r="21" spans="1:15" s="19" customFormat="1" ht="63">
      <c r="A21" s="63">
        <v>10</v>
      </c>
      <c r="B21" s="64">
        <f t="shared" si="0"/>
        <v>9041101091919</v>
      </c>
      <c r="C21" s="65" t="s">
        <v>135</v>
      </c>
      <c r="D21" s="65" t="s">
        <v>597</v>
      </c>
      <c r="E21" s="65" t="s">
        <v>136</v>
      </c>
      <c r="F21" s="65">
        <v>8.9</v>
      </c>
      <c r="G21" s="65">
        <v>1</v>
      </c>
      <c r="H21" s="65">
        <v>0</v>
      </c>
      <c r="I21" s="66">
        <v>65</v>
      </c>
      <c r="J21" s="66">
        <v>0</v>
      </c>
      <c r="K21" s="65" t="s">
        <v>183</v>
      </c>
      <c r="L21" s="67" t="s">
        <v>491</v>
      </c>
      <c r="M21" s="68" t="s">
        <v>171</v>
      </c>
      <c r="N21" s="85" t="s">
        <v>488</v>
      </c>
      <c r="O21" s="85" t="s">
        <v>488</v>
      </c>
    </row>
    <row r="22" spans="1:15" s="19" customFormat="1" ht="63">
      <c r="A22" s="63">
        <v>11</v>
      </c>
      <c r="B22" s="64">
        <f t="shared" si="0"/>
        <v>9041101091920</v>
      </c>
      <c r="C22" s="65" t="s">
        <v>131</v>
      </c>
      <c r="D22" s="65" t="s">
        <v>132</v>
      </c>
      <c r="E22" s="65" t="s">
        <v>133</v>
      </c>
      <c r="F22" s="65" t="s">
        <v>134</v>
      </c>
      <c r="G22" s="65">
        <v>321504</v>
      </c>
      <c r="H22" s="65" t="s">
        <v>27</v>
      </c>
      <c r="I22" s="66">
        <v>65</v>
      </c>
      <c r="J22" s="66">
        <v>0</v>
      </c>
      <c r="K22" s="65" t="s">
        <v>183</v>
      </c>
      <c r="L22" s="67" t="s">
        <v>491</v>
      </c>
      <c r="M22" s="68" t="s">
        <v>227</v>
      </c>
      <c r="N22" s="85" t="s">
        <v>488</v>
      </c>
      <c r="O22" s="85" t="s">
        <v>488</v>
      </c>
    </row>
    <row r="23" spans="1:15" s="19" customFormat="1" ht="63">
      <c r="A23" s="63">
        <v>12</v>
      </c>
      <c r="B23" s="64">
        <f t="shared" si="0"/>
        <v>9041101091921</v>
      </c>
      <c r="C23" s="65" t="s">
        <v>153</v>
      </c>
      <c r="D23" s="65" t="s">
        <v>598</v>
      </c>
      <c r="E23" s="65" t="s">
        <v>154</v>
      </c>
      <c r="F23" s="65" t="s">
        <v>155</v>
      </c>
      <c r="G23" s="65">
        <v>16497183</v>
      </c>
      <c r="H23" s="65">
        <v>4124295</v>
      </c>
      <c r="I23" s="66">
        <v>0</v>
      </c>
      <c r="J23" s="66">
        <v>3577600</v>
      </c>
      <c r="K23" s="65" t="s">
        <v>183</v>
      </c>
      <c r="L23" s="67" t="s">
        <v>491</v>
      </c>
      <c r="M23" s="65" t="s">
        <v>156</v>
      </c>
      <c r="N23" s="85" t="s">
        <v>488</v>
      </c>
      <c r="O23" s="85" t="s">
        <v>488</v>
      </c>
    </row>
    <row r="24" spans="1:15" s="19" customFormat="1" ht="94.5">
      <c r="A24" s="63">
        <v>13</v>
      </c>
      <c r="B24" s="64">
        <f t="shared" si="0"/>
        <v>9041101091922</v>
      </c>
      <c r="C24" s="65" t="s">
        <v>157</v>
      </c>
      <c r="D24" s="65" t="s">
        <v>158</v>
      </c>
      <c r="E24" s="65" t="s">
        <v>159</v>
      </c>
      <c r="F24" s="65" t="s">
        <v>165</v>
      </c>
      <c r="G24" s="65">
        <v>1</v>
      </c>
      <c r="H24" s="65">
        <v>0</v>
      </c>
      <c r="I24" s="66">
        <v>54</v>
      </c>
      <c r="J24" s="66">
        <v>0</v>
      </c>
      <c r="K24" s="65" t="s">
        <v>160</v>
      </c>
      <c r="L24" s="67" t="s">
        <v>491</v>
      </c>
      <c r="M24" s="65" t="s">
        <v>160</v>
      </c>
      <c r="N24" s="85" t="s">
        <v>488</v>
      </c>
      <c r="O24" s="85" t="s">
        <v>488</v>
      </c>
    </row>
    <row r="25" spans="1:15" s="19" customFormat="1" ht="78.75">
      <c r="A25" s="63">
        <v>14</v>
      </c>
      <c r="B25" s="64">
        <f t="shared" si="0"/>
        <v>9041101091923</v>
      </c>
      <c r="C25" s="65" t="s">
        <v>161</v>
      </c>
      <c r="D25" s="65" t="s">
        <v>162</v>
      </c>
      <c r="E25" s="65" t="s">
        <v>163</v>
      </c>
      <c r="F25" s="65" t="s">
        <v>164</v>
      </c>
      <c r="G25" s="90">
        <v>1</v>
      </c>
      <c r="H25" s="90">
        <v>0</v>
      </c>
      <c r="I25" s="66">
        <v>65</v>
      </c>
      <c r="J25" s="66">
        <v>0</v>
      </c>
      <c r="K25" s="65" t="s">
        <v>183</v>
      </c>
      <c r="L25" s="67" t="s">
        <v>491</v>
      </c>
      <c r="M25" s="65" t="s">
        <v>160</v>
      </c>
      <c r="N25" s="85" t="s">
        <v>488</v>
      </c>
      <c r="O25" s="85" t="s">
        <v>488</v>
      </c>
    </row>
    <row r="26" spans="1:15" s="19" customFormat="1" ht="78.75">
      <c r="A26" s="63">
        <v>15</v>
      </c>
      <c r="B26" s="64">
        <f t="shared" si="0"/>
        <v>9041101091924</v>
      </c>
      <c r="C26" s="65" t="s">
        <v>166</v>
      </c>
      <c r="D26" s="65" t="s">
        <v>167</v>
      </c>
      <c r="E26" s="65" t="s">
        <v>168</v>
      </c>
      <c r="F26" s="65" t="s">
        <v>169</v>
      </c>
      <c r="G26" s="65">
        <v>1</v>
      </c>
      <c r="H26" s="65">
        <v>0</v>
      </c>
      <c r="I26" s="66">
        <v>54</v>
      </c>
      <c r="J26" s="66">
        <v>0</v>
      </c>
      <c r="K26" s="65" t="s">
        <v>183</v>
      </c>
      <c r="L26" s="67" t="s">
        <v>491</v>
      </c>
      <c r="M26" s="65" t="s">
        <v>170</v>
      </c>
      <c r="N26" s="85" t="s">
        <v>488</v>
      </c>
      <c r="O26" s="85" t="s">
        <v>488</v>
      </c>
    </row>
    <row r="27" spans="1:15" s="19" customFormat="1" ht="31.5">
      <c r="A27" s="63">
        <v>16</v>
      </c>
      <c r="B27" s="64">
        <f t="shared" si="0"/>
        <v>9041101091925</v>
      </c>
      <c r="C27" s="65" t="s">
        <v>75</v>
      </c>
      <c r="D27" s="65" t="s">
        <v>76</v>
      </c>
      <c r="E27" s="65" t="s">
        <v>493</v>
      </c>
      <c r="F27" s="65" t="s">
        <v>77</v>
      </c>
      <c r="G27" s="65" t="s">
        <v>78</v>
      </c>
      <c r="H27" s="65" t="str">
        <f>G27</f>
        <v>52815.0</v>
      </c>
      <c r="I27" s="66">
        <v>0</v>
      </c>
      <c r="J27" s="66">
        <v>0</v>
      </c>
      <c r="K27" s="65">
        <v>2004</v>
      </c>
      <c r="L27" s="67" t="s">
        <v>491</v>
      </c>
      <c r="M27" s="68" t="s">
        <v>474</v>
      </c>
      <c r="N27" s="85" t="s">
        <v>488</v>
      </c>
      <c r="O27" s="85" t="s">
        <v>488</v>
      </c>
    </row>
    <row r="28" spans="1:15" s="19" customFormat="1" ht="31.5">
      <c r="A28" s="63">
        <v>17</v>
      </c>
      <c r="B28" s="64">
        <f t="shared" si="0"/>
        <v>9041101091926</v>
      </c>
      <c r="C28" s="65" t="s">
        <v>75</v>
      </c>
      <c r="D28" s="65" t="s">
        <v>73</v>
      </c>
      <c r="E28" s="65" t="s">
        <v>493</v>
      </c>
      <c r="F28" s="65" t="s">
        <v>79</v>
      </c>
      <c r="G28" s="65">
        <v>4865</v>
      </c>
      <c r="H28" s="65">
        <f aca="true" t="shared" si="1" ref="H28:H33">G28</f>
        <v>4865</v>
      </c>
      <c r="I28" s="66">
        <v>0</v>
      </c>
      <c r="J28" s="66">
        <v>0</v>
      </c>
      <c r="K28" s="65">
        <v>2004</v>
      </c>
      <c r="L28" s="67" t="s">
        <v>491</v>
      </c>
      <c r="M28" s="68" t="s">
        <v>474</v>
      </c>
      <c r="N28" s="85" t="s">
        <v>488</v>
      </c>
      <c r="O28" s="85" t="s">
        <v>488</v>
      </c>
    </row>
    <row r="29" spans="1:15" s="19" customFormat="1" ht="31.5">
      <c r="A29" s="63">
        <v>18</v>
      </c>
      <c r="B29" s="64">
        <f t="shared" si="0"/>
        <v>9041101091927</v>
      </c>
      <c r="C29" s="65" t="s">
        <v>80</v>
      </c>
      <c r="D29" s="65" t="s">
        <v>73</v>
      </c>
      <c r="E29" s="65" t="s">
        <v>493</v>
      </c>
      <c r="F29" s="65">
        <v>1</v>
      </c>
      <c r="G29" s="65">
        <v>9730</v>
      </c>
      <c r="H29" s="65">
        <f t="shared" si="1"/>
        <v>9730</v>
      </c>
      <c r="I29" s="66">
        <v>0</v>
      </c>
      <c r="J29" s="66">
        <v>0</v>
      </c>
      <c r="K29" s="65">
        <v>2004</v>
      </c>
      <c r="L29" s="67" t="s">
        <v>491</v>
      </c>
      <c r="M29" s="68" t="s">
        <v>474</v>
      </c>
      <c r="N29" s="85" t="s">
        <v>488</v>
      </c>
      <c r="O29" s="85" t="s">
        <v>488</v>
      </c>
    </row>
    <row r="30" spans="1:15" s="19" customFormat="1" ht="31.5">
      <c r="A30" s="63">
        <v>19</v>
      </c>
      <c r="B30" s="64">
        <f t="shared" si="0"/>
        <v>9041101091928</v>
      </c>
      <c r="C30" s="65" t="s">
        <v>75</v>
      </c>
      <c r="D30" s="65" t="s">
        <v>81</v>
      </c>
      <c r="E30" s="65" t="s">
        <v>493</v>
      </c>
      <c r="F30" s="65">
        <v>7</v>
      </c>
      <c r="G30" s="65">
        <v>52815</v>
      </c>
      <c r="H30" s="65">
        <f t="shared" si="1"/>
        <v>52815</v>
      </c>
      <c r="I30" s="66">
        <v>0</v>
      </c>
      <c r="J30" s="66">
        <v>0</v>
      </c>
      <c r="K30" s="65">
        <v>2004</v>
      </c>
      <c r="L30" s="67" t="s">
        <v>491</v>
      </c>
      <c r="M30" s="68" t="s">
        <v>474</v>
      </c>
      <c r="N30" s="85" t="s">
        <v>488</v>
      </c>
      <c r="O30" s="85" t="s">
        <v>488</v>
      </c>
    </row>
    <row r="31" spans="1:15" s="19" customFormat="1" ht="47.25">
      <c r="A31" s="63">
        <v>20</v>
      </c>
      <c r="B31" s="64">
        <f t="shared" si="0"/>
        <v>9041101091929</v>
      </c>
      <c r="C31" s="65" t="s">
        <v>83</v>
      </c>
      <c r="D31" s="65" t="s">
        <v>76</v>
      </c>
      <c r="E31" s="65" t="s">
        <v>493</v>
      </c>
      <c r="F31" s="65">
        <v>1</v>
      </c>
      <c r="G31" s="65">
        <v>1</v>
      </c>
      <c r="H31" s="65">
        <f t="shared" si="1"/>
        <v>1</v>
      </c>
      <c r="I31" s="66">
        <v>0</v>
      </c>
      <c r="J31" s="66">
        <v>0</v>
      </c>
      <c r="K31" s="65">
        <v>2010</v>
      </c>
      <c r="L31" s="67" t="s">
        <v>491</v>
      </c>
      <c r="M31" s="68" t="s">
        <v>474</v>
      </c>
      <c r="N31" s="85" t="s">
        <v>488</v>
      </c>
      <c r="O31" s="85" t="s">
        <v>488</v>
      </c>
    </row>
    <row r="32" spans="1:15" s="19" customFormat="1" ht="47.25">
      <c r="A32" s="63">
        <v>21</v>
      </c>
      <c r="B32" s="64">
        <f t="shared" si="0"/>
        <v>9041101091930</v>
      </c>
      <c r="C32" s="65" t="s">
        <v>83</v>
      </c>
      <c r="D32" s="65" t="s">
        <v>73</v>
      </c>
      <c r="E32" s="65" t="s">
        <v>493</v>
      </c>
      <c r="F32" s="65">
        <v>1</v>
      </c>
      <c r="G32" s="65">
        <v>1</v>
      </c>
      <c r="H32" s="65">
        <f t="shared" si="1"/>
        <v>1</v>
      </c>
      <c r="I32" s="66">
        <v>0</v>
      </c>
      <c r="J32" s="66">
        <v>0</v>
      </c>
      <c r="K32" s="65">
        <v>2010</v>
      </c>
      <c r="L32" s="67" t="s">
        <v>491</v>
      </c>
      <c r="M32" s="68" t="s">
        <v>474</v>
      </c>
      <c r="N32" s="85" t="s">
        <v>488</v>
      </c>
      <c r="O32" s="85" t="s">
        <v>488</v>
      </c>
    </row>
    <row r="33" spans="1:15" s="19" customFormat="1" ht="47.25">
      <c r="A33" s="63">
        <v>22</v>
      </c>
      <c r="B33" s="64">
        <f t="shared" si="0"/>
        <v>9041101091931</v>
      </c>
      <c r="C33" s="65" t="s">
        <v>589</v>
      </c>
      <c r="D33" s="65" t="s">
        <v>74</v>
      </c>
      <c r="E33" s="65" t="s">
        <v>493</v>
      </c>
      <c r="F33" s="65">
        <v>1</v>
      </c>
      <c r="G33" s="65">
        <v>477.5</v>
      </c>
      <c r="H33" s="65">
        <f t="shared" si="1"/>
        <v>477.5</v>
      </c>
      <c r="I33" s="66">
        <v>0</v>
      </c>
      <c r="J33" s="66">
        <v>0</v>
      </c>
      <c r="K33" s="65">
        <v>2004</v>
      </c>
      <c r="L33" s="67" t="s">
        <v>491</v>
      </c>
      <c r="M33" s="68" t="s">
        <v>474</v>
      </c>
      <c r="N33" s="85" t="s">
        <v>488</v>
      </c>
      <c r="O33" s="85" t="s">
        <v>488</v>
      </c>
    </row>
    <row r="34" spans="1:15" s="19" customFormat="1" ht="47.25">
      <c r="A34" s="63">
        <v>23</v>
      </c>
      <c r="B34" s="64">
        <f t="shared" si="0"/>
        <v>9041101091932</v>
      </c>
      <c r="C34" s="65" t="s">
        <v>82</v>
      </c>
      <c r="D34" s="65" t="s">
        <v>76</v>
      </c>
      <c r="E34" s="65" t="s">
        <v>493</v>
      </c>
      <c r="F34" s="65">
        <v>1</v>
      </c>
      <c r="G34" s="65">
        <v>1</v>
      </c>
      <c r="H34" s="65">
        <v>1</v>
      </c>
      <c r="I34" s="66">
        <v>0</v>
      </c>
      <c r="J34" s="66">
        <v>0</v>
      </c>
      <c r="K34" s="65">
        <v>2010</v>
      </c>
      <c r="L34" s="67" t="s">
        <v>491</v>
      </c>
      <c r="M34" s="68" t="s">
        <v>474</v>
      </c>
      <c r="N34" s="85" t="s">
        <v>488</v>
      </c>
      <c r="O34" s="85" t="s">
        <v>488</v>
      </c>
    </row>
    <row r="35" spans="1:15" s="19" customFormat="1" ht="47.25">
      <c r="A35" s="63">
        <v>24</v>
      </c>
      <c r="B35" s="64">
        <f t="shared" si="0"/>
        <v>9041101091933</v>
      </c>
      <c r="C35" s="65" t="s">
        <v>84</v>
      </c>
      <c r="D35" s="65" t="s">
        <v>85</v>
      </c>
      <c r="E35" s="65" t="s">
        <v>86</v>
      </c>
      <c r="F35" s="65">
        <v>93</v>
      </c>
      <c r="G35" s="65">
        <v>1</v>
      </c>
      <c r="H35" s="65">
        <v>0</v>
      </c>
      <c r="I35" s="66">
        <v>0</v>
      </c>
      <c r="J35" s="66">
        <v>0</v>
      </c>
      <c r="K35" s="65" t="s">
        <v>183</v>
      </c>
      <c r="L35" s="67" t="s">
        <v>491</v>
      </c>
      <c r="M35" s="65" t="s">
        <v>90</v>
      </c>
      <c r="N35" s="85" t="s">
        <v>488</v>
      </c>
      <c r="O35" s="85" t="s">
        <v>488</v>
      </c>
    </row>
    <row r="36" spans="1:15" s="19" customFormat="1" ht="47.25">
      <c r="A36" s="63">
        <v>25</v>
      </c>
      <c r="B36" s="64">
        <f t="shared" si="0"/>
        <v>9041101091934</v>
      </c>
      <c r="C36" s="65" t="s">
        <v>84</v>
      </c>
      <c r="D36" s="65" t="s">
        <v>87</v>
      </c>
      <c r="E36" s="65" t="s">
        <v>88</v>
      </c>
      <c r="F36" s="65">
        <v>177</v>
      </c>
      <c r="G36" s="65">
        <v>1</v>
      </c>
      <c r="H36" s="65">
        <v>0</v>
      </c>
      <c r="I36" s="66">
        <v>0</v>
      </c>
      <c r="J36" s="66">
        <v>0</v>
      </c>
      <c r="K36" s="65" t="s">
        <v>183</v>
      </c>
      <c r="L36" s="67" t="s">
        <v>491</v>
      </c>
      <c r="M36" s="65" t="s">
        <v>89</v>
      </c>
      <c r="N36" s="85" t="s">
        <v>488</v>
      </c>
      <c r="O36" s="85" t="s">
        <v>488</v>
      </c>
    </row>
    <row r="37" spans="1:15" s="19" customFormat="1" ht="47.25">
      <c r="A37" s="63">
        <v>26</v>
      </c>
      <c r="B37" s="64">
        <f t="shared" si="0"/>
        <v>9041101091935</v>
      </c>
      <c r="C37" s="65" t="s">
        <v>84</v>
      </c>
      <c r="D37" s="65" t="s">
        <v>91</v>
      </c>
      <c r="E37" s="65" t="s">
        <v>92</v>
      </c>
      <c r="F37" s="65">
        <v>216</v>
      </c>
      <c r="G37" s="65">
        <v>1</v>
      </c>
      <c r="H37" s="65">
        <v>0</v>
      </c>
      <c r="I37" s="66">
        <v>0</v>
      </c>
      <c r="J37" s="66">
        <v>0</v>
      </c>
      <c r="K37" s="65" t="s">
        <v>183</v>
      </c>
      <c r="L37" s="67" t="s">
        <v>491</v>
      </c>
      <c r="M37" s="65" t="s">
        <v>93</v>
      </c>
      <c r="N37" s="85" t="s">
        <v>488</v>
      </c>
      <c r="O37" s="85" t="s">
        <v>488</v>
      </c>
    </row>
    <row r="38" spans="1:15" s="19" customFormat="1" ht="47.25">
      <c r="A38" s="63">
        <v>27</v>
      </c>
      <c r="B38" s="64">
        <f t="shared" si="0"/>
        <v>9041101091936</v>
      </c>
      <c r="C38" s="65" t="s">
        <v>84</v>
      </c>
      <c r="D38" s="65" t="s">
        <v>112</v>
      </c>
      <c r="E38" s="65" t="s">
        <v>113</v>
      </c>
      <c r="F38" s="65">
        <v>1193</v>
      </c>
      <c r="G38" s="65">
        <v>1</v>
      </c>
      <c r="H38" s="65">
        <v>0</v>
      </c>
      <c r="I38" s="66">
        <v>0</v>
      </c>
      <c r="J38" s="66">
        <v>0</v>
      </c>
      <c r="K38" s="65" t="s">
        <v>183</v>
      </c>
      <c r="L38" s="67" t="s">
        <v>491</v>
      </c>
      <c r="M38" s="65" t="s">
        <v>114</v>
      </c>
      <c r="N38" s="85" t="s">
        <v>488</v>
      </c>
      <c r="O38" s="85" t="s">
        <v>488</v>
      </c>
    </row>
    <row r="39" spans="1:15" s="19" customFormat="1" ht="47.25">
      <c r="A39" s="63">
        <v>28</v>
      </c>
      <c r="B39" s="64">
        <f t="shared" si="0"/>
        <v>9041101091937</v>
      </c>
      <c r="C39" s="65" t="s">
        <v>84</v>
      </c>
      <c r="D39" s="65" t="s">
        <v>94</v>
      </c>
      <c r="E39" s="65" t="s">
        <v>95</v>
      </c>
      <c r="F39" s="65">
        <v>1007</v>
      </c>
      <c r="G39" s="65">
        <v>1</v>
      </c>
      <c r="H39" s="65">
        <v>0</v>
      </c>
      <c r="I39" s="66">
        <v>0</v>
      </c>
      <c r="J39" s="66">
        <v>0</v>
      </c>
      <c r="K39" s="65" t="s">
        <v>183</v>
      </c>
      <c r="L39" s="67" t="s">
        <v>491</v>
      </c>
      <c r="M39" s="65" t="s">
        <v>96</v>
      </c>
      <c r="N39" s="85" t="s">
        <v>488</v>
      </c>
      <c r="O39" s="85" t="s">
        <v>488</v>
      </c>
    </row>
    <row r="40" spans="1:15" s="19" customFormat="1" ht="47.25">
      <c r="A40" s="63">
        <v>29</v>
      </c>
      <c r="B40" s="64">
        <f t="shared" si="0"/>
        <v>9041101091938</v>
      </c>
      <c r="C40" s="65" t="s">
        <v>84</v>
      </c>
      <c r="D40" s="65" t="s">
        <v>97</v>
      </c>
      <c r="E40" s="65" t="s">
        <v>98</v>
      </c>
      <c r="F40" s="65">
        <v>1300</v>
      </c>
      <c r="G40" s="65">
        <v>1</v>
      </c>
      <c r="H40" s="65">
        <v>0</v>
      </c>
      <c r="I40" s="66">
        <v>0</v>
      </c>
      <c r="J40" s="66">
        <v>0</v>
      </c>
      <c r="K40" s="65" t="s">
        <v>183</v>
      </c>
      <c r="L40" s="67" t="s">
        <v>491</v>
      </c>
      <c r="M40" s="65" t="s">
        <v>99</v>
      </c>
      <c r="N40" s="85" t="s">
        <v>488</v>
      </c>
      <c r="O40" s="85" t="s">
        <v>488</v>
      </c>
    </row>
    <row r="41" spans="1:15" s="19" customFormat="1" ht="63">
      <c r="A41" s="63">
        <v>30</v>
      </c>
      <c r="B41" s="64">
        <f t="shared" si="0"/>
        <v>9041101091939</v>
      </c>
      <c r="C41" s="65" t="s">
        <v>84</v>
      </c>
      <c r="D41" s="65" t="s">
        <v>100</v>
      </c>
      <c r="E41" s="65" t="s">
        <v>101</v>
      </c>
      <c r="F41" s="65">
        <v>2151</v>
      </c>
      <c r="G41" s="65">
        <v>1</v>
      </c>
      <c r="H41" s="65">
        <v>0</v>
      </c>
      <c r="I41" s="66">
        <v>0</v>
      </c>
      <c r="J41" s="66">
        <v>0</v>
      </c>
      <c r="K41" s="65" t="s">
        <v>183</v>
      </c>
      <c r="L41" s="67" t="s">
        <v>491</v>
      </c>
      <c r="M41" s="65" t="s">
        <v>102</v>
      </c>
      <c r="N41" s="85" t="s">
        <v>488</v>
      </c>
      <c r="O41" s="85" t="s">
        <v>488</v>
      </c>
    </row>
    <row r="42" spans="1:15" s="19" customFormat="1" ht="47.25">
      <c r="A42" s="63">
        <v>31</v>
      </c>
      <c r="B42" s="64">
        <f t="shared" si="0"/>
        <v>9041101091940</v>
      </c>
      <c r="C42" s="68" t="s">
        <v>84</v>
      </c>
      <c r="D42" s="65" t="s">
        <v>103</v>
      </c>
      <c r="E42" s="65" t="s">
        <v>104</v>
      </c>
      <c r="F42" s="65">
        <v>518</v>
      </c>
      <c r="G42" s="65">
        <v>1</v>
      </c>
      <c r="H42" s="65">
        <v>0</v>
      </c>
      <c r="I42" s="66">
        <v>0</v>
      </c>
      <c r="J42" s="66">
        <v>0</v>
      </c>
      <c r="K42" s="65" t="s">
        <v>183</v>
      </c>
      <c r="L42" s="67" t="s">
        <v>491</v>
      </c>
      <c r="M42" s="65" t="s">
        <v>107</v>
      </c>
      <c r="N42" s="85" t="s">
        <v>488</v>
      </c>
      <c r="O42" s="85" t="s">
        <v>488</v>
      </c>
    </row>
    <row r="43" spans="1:15" s="19" customFormat="1" ht="47.25">
      <c r="A43" s="63">
        <v>32</v>
      </c>
      <c r="B43" s="64">
        <f t="shared" si="0"/>
        <v>9041101091941</v>
      </c>
      <c r="C43" s="68" t="s">
        <v>84</v>
      </c>
      <c r="D43" s="65" t="s">
        <v>105</v>
      </c>
      <c r="E43" s="65" t="s">
        <v>106</v>
      </c>
      <c r="F43" s="65">
        <v>221</v>
      </c>
      <c r="G43" s="65">
        <v>1</v>
      </c>
      <c r="H43" s="65">
        <v>0</v>
      </c>
      <c r="I43" s="66">
        <v>0</v>
      </c>
      <c r="J43" s="66">
        <v>0</v>
      </c>
      <c r="K43" s="65" t="s">
        <v>183</v>
      </c>
      <c r="L43" s="67" t="s">
        <v>491</v>
      </c>
      <c r="M43" s="65" t="s">
        <v>108</v>
      </c>
      <c r="N43" s="85" t="s">
        <v>488</v>
      </c>
      <c r="O43" s="85" t="s">
        <v>488</v>
      </c>
    </row>
    <row r="44" spans="1:15" s="19" customFormat="1" ht="97.5" customHeight="1">
      <c r="A44" s="63">
        <v>33</v>
      </c>
      <c r="B44" s="64">
        <f t="shared" si="0"/>
        <v>9041101091942</v>
      </c>
      <c r="C44" s="65" t="s">
        <v>84</v>
      </c>
      <c r="D44" s="65" t="s">
        <v>109</v>
      </c>
      <c r="E44" s="65" t="s">
        <v>110</v>
      </c>
      <c r="F44" s="65">
        <v>267</v>
      </c>
      <c r="G44" s="65">
        <v>1</v>
      </c>
      <c r="H44" s="65">
        <v>0</v>
      </c>
      <c r="I44" s="66">
        <v>0</v>
      </c>
      <c r="J44" s="66">
        <v>0</v>
      </c>
      <c r="K44" s="65" t="s">
        <v>183</v>
      </c>
      <c r="L44" s="67" t="s">
        <v>491</v>
      </c>
      <c r="M44" s="65" t="s">
        <v>111</v>
      </c>
      <c r="N44" s="85" t="s">
        <v>488</v>
      </c>
      <c r="O44" s="85" t="s">
        <v>488</v>
      </c>
    </row>
    <row r="45" spans="1:15" s="19" customFormat="1" ht="66.75" customHeight="1">
      <c r="A45" s="63">
        <v>34</v>
      </c>
      <c r="B45" s="64">
        <f t="shared" si="0"/>
        <v>9041101091943</v>
      </c>
      <c r="C45" s="65" t="s">
        <v>84</v>
      </c>
      <c r="D45" s="65" t="s">
        <v>115</v>
      </c>
      <c r="E45" s="65" t="s">
        <v>116</v>
      </c>
      <c r="F45" s="65">
        <v>2231</v>
      </c>
      <c r="G45" s="65">
        <v>1</v>
      </c>
      <c r="H45" s="65">
        <v>0</v>
      </c>
      <c r="I45" s="66">
        <v>0</v>
      </c>
      <c r="J45" s="66">
        <v>0</v>
      </c>
      <c r="K45" s="65" t="s">
        <v>183</v>
      </c>
      <c r="L45" s="67" t="s">
        <v>491</v>
      </c>
      <c r="M45" s="65" t="s">
        <v>215</v>
      </c>
      <c r="N45" s="85" t="s">
        <v>488</v>
      </c>
      <c r="O45" s="85" t="s">
        <v>488</v>
      </c>
    </row>
    <row r="46" spans="1:15" s="19" customFormat="1" ht="66.75" customHeight="1">
      <c r="A46" s="63">
        <v>35</v>
      </c>
      <c r="B46" s="64">
        <f t="shared" si="0"/>
        <v>9041101091944</v>
      </c>
      <c r="C46" s="65" t="s">
        <v>84</v>
      </c>
      <c r="D46" s="65" t="s">
        <v>117</v>
      </c>
      <c r="E46" s="65" t="s">
        <v>118</v>
      </c>
      <c r="F46" s="65">
        <v>1741</v>
      </c>
      <c r="G46" s="65">
        <v>1</v>
      </c>
      <c r="H46" s="65">
        <v>0</v>
      </c>
      <c r="I46" s="66">
        <v>0</v>
      </c>
      <c r="J46" s="66">
        <v>0</v>
      </c>
      <c r="K46" s="65" t="s">
        <v>183</v>
      </c>
      <c r="L46" s="67" t="s">
        <v>491</v>
      </c>
      <c r="M46" s="65" t="s">
        <v>119</v>
      </c>
      <c r="N46" s="85" t="s">
        <v>488</v>
      </c>
      <c r="O46" s="85" t="s">
        <v>488</v>
      </c>
    </row>
    <row r="47" spans="1:15" s="19" customFormat="1" ht="65.25" customHeight="1">
      <c r="A47" s="63">
        <v>36</v>
      </c>
      <c r="B47" s="64">
        <f t="shared" si="0"/>
        <v>9041101091945</v>
      </c>
      <c r="C47" s="65" t="s">
        <v>84</v>
      </c>
      <c r="D47" s="65" t="s">
        <v>121</v>
      </c>
      <c r="E47" s="65" t="s">
        <v>120</v>
      </c>
      <c r="F47" s="65">
        <v>1803</v>
      </c>
      <c r="G47" s="65">
        <v>1</v>
      </c>
      <c r="H47" s="65">
        <v>0</v>
      </c>
      <c r="I47" s="66">
        <v>0</v>
      </c>
      <c r="J47" s="66">
        <v>0</v>
      </c>
      <c r="K47" s="65" t="s">
        <v>183</v>
      </c>
      <c r="L47" s="67" t="s">
        <v>491</v>
      </c>
      <c r="M47" s="65" t="s">
        <v>122</v>
      </c>
      <c r="N47" s="85" t="s">
        <v>488</v>
      </c>
      <c r="O47" s="85" t="s">
        <v>488</v>
      </c>
    </row>
    <row r="48" spans="1:15" s="19" customFormat="1" ht="89.25" customHeight="1">
      <c r="A48" s="63">
        <v>37</v>
      </c>
      <c r="B48" s="64">
        <f t="shared" si="0"/>
        <v>9041101091946</v>
      </c>
      <c r="C48" s="65" t="s">
        <v>84</v>
      </c>
      <c r="D48" s="65" t="s">
        <v>123</v>
      </c>
      <c r="E48" s="65" t="s">
        <v>124</v>
      </c>
      <c r="F48" s="65">
        <v>327</v>
      </c>
      <c r="G48" s="65">
        <v>1</v>
      </c>
      <c r="H48" s="65">
        <v>0</v>
      </c>
      <c r="I48" s="66">
        <v>0</v>
      </c>
      <c r="J48" s="66">
        <v>0</v>
      </c>
      <c r="K48" s="65" t="s">
        <v>183</v>
      </c>
      <c r="L48" s="67" t="s">
        <v>491</v>
      </c>
      <c r="M48" s="65" t="s">
        <v>125</v>
      </c>
      <c r="N48" s="85" t="s">
        <v>488</v>
      </c>
      <c r="O48" s="85" t="s">
        <v>488</v>
      </c>
    </row>
    <row r="49" spans="1:15" s="19" customFormat="1" ht="60.75" customHeight="1">
      <c r="A49" s="63">
        <v>38</v>
      </c>
      <c r="B49" s="64">
        <f t="shared" si="0"/>
        <v>9041101091947</v>
      </c>
      <c r="C49" s="65" t="s">
        <v>84</v>
      </c>
      <c r="D49" s="65" t="s">
        <v>126</v>
      </c>
      <c r="E49" s="65" t="s">
        <v>127</v>
      </c>
      <c r="F49" s="65">
        <v>627</v>
      </c>
      <c r="G49" s="65">
        <v>1</v>
      </c>
      <c r="H49" s="65">
        <v>0</v>
      </c>
      <c r="I49" s="66">
        <v>0</v>
      </c>
      <c r="J49" s="66">
        <v>0</v>
      </c>
      <c r="K49" s="65" t="s">
        <v>183</v>
      </c>
      <c r="L49" s="67" t="s">
        <v>491</v>
      </c>
      <c r="M49" s="65" t="s">
        <v>173</v>
      </c>
      <c r="N49" s="85" t="s">
        <v>488</v>
      </c>
      <c r="O49" s="85" t="s">
        <v>488</v>
      </c>
    </row>
    <row r="50" spans="1:15" s="19" customFormat="1" ht="57" customHeight="1">
      <c r="A50" s="63">
        <v>39</v>
      </c>
      <c r="B50" s="91">
        <f>B49+1</f>
        <v>9041101091948</v>
      </c>
      <c r="C50" s="68" t="s">
        <v>128</v>
      </c>
      <c r="D50" s="68" t="s">
        <v>129</v>
      </c>
      <c r="E50" s="68" t="s">
        <v>130</v>
      </c>
      <c r="F50" s="68">
        <v>1832</v>
      </c>
      <c r="G50" s="68">
        <v>1</v>
      </c>
      <c r="H50" s="68">
        <v>0</v>
      </c>
      <c r="I50" s="63">
        <v>0</v>
      </c>
      <c r="J50" s="63">
        <v>0</v>
      </c>
      <c r="K50" s="68" t="s">
        <v>183</v>
      </c>
      <c r="L50" s="68" t="s">
        <v>491</v>
      </c>
      <c r="M50" s="68" t="s">
        <v>174</v>
      </c>
      <c r="N50" s="85" t="s">
        <v>488</v>
      </c>
      <c r="O50" s="85" t="s">
        <v>488</v>
      </c>
    </row>
    <row r="51" spans="1:15" s="19" customFormat="1" ht="85.5" customHeight="1">
      <c r="A51" s="63">
        <v>40</v>
      </c>
      <c r="B51" s="91">
        <v>9041101092047</v>
      </c>
      <c r="C51" s="68" t="s">
        <v>501</v>
      </c>
      <c r="D51" s="68" t="s">
        <v>502</v>
      </c>
      <c r="E51" s="68" t="s">
        <v>594</v>
      </c>
      <c r="F51" s="68">
        <v>6</v>
      </c>
      <c r="G51" s="68">
        <v>1333355.64</v>
      </c>
      <c r="H51" s="68">
        <v>0</v>
      </c>
      <c r="I51" s="63">
        <v>0</v>
      </c>
      <c r="J51" s="63">
        <v>0</v>
      </c>
      <c r="K51" s="68" t="s">
        <v>505</v>
      </c>
      <c r="L51" s="68" t="s">
        <v>491</v>
      </c>
      <c r="M51" s="68" t="s">
        <v>222</v>
      </c>
      <c r="N51" s="85" t="s">
        <v>488</v>
      </c>
      <c r="O51" s="85" t="s">
        <v>488</v>
      </c>
    </row>
    <row r="52" spans="1:15" s="19" customFormat="1" ht="84.75" customHeight="1">
      <c r="A52" s="63">
        <v>41</v>
      </c>
      <c r="B52" s="91">
        <v>9041101092046</v>
      </c>
      <c r="C52" s="68" t="s">
        <v>503</v>
      </c>
      <c r="D52" s="68" t="s">
        <v>504</v>
      </c>
      <c r="E52" s="68" t="s">
        <v>594</v>
      </c>
      <c r="F52" s="68">
        <v>6</v>
      </c>
      <c r="G52" s="68">
        <v>1333355.64</v>
      </c>
      <c r="H52" s="68">
        <v>0</v>
      </c>
      <c r="I52" s="63">
        <v>0</v>
      </c>
      <c r="J52" s="63">
        <v>0</v>
      </c>
      <c r="K52" s="68" t="s">
        <v>506</v>
      </c>
      <c r="L52" s="68" t="s">
        <v>491</v>
      </c>
      <c r="M52" s="68" t="s">
        <v>222</v>
      </c>
      <c r="N52" s="85" t="s">
        <v>488</v>
      </c>
      <c r="O52" s="85" t="s">
        <v>488</v>
      </c>
    </row>
    <row r="53" spans="1:15" s="19" customFormat="1" ht="74.25" customHeight="1">
      <c r="A53" s="63">
        <v>42</v>
      </c>
      <c r="B53" s="91">
        <v>90401101092043</v>
      </c>
      <c r="C53" s="68" t="s">
        <v>498</v>
      </c>
      <c r="D53" s="68" t="s">
        <v>499</v>
      </c>
      <c r="E53" s="68" t="s">
        <v>594</v>
      </c>
      <c r="F53" s="68">
        <v>6</v>
      </c>
      <c r="G53" s="68">
        <v>1165324.71</v>
      </c>
      <c r="H53" s="68">
        <v>0</v>
      </c>
      <c r="I53" s="63">
        <v>0</v>
      </c>
      <c r="J53" s="63">
        <v>0</v>
      </c>
      <c r="K53" s="68" t="s">
        <v>500</v>
      </c>
      <c r="L53" s="68" t="s">
        <v>491</v>
      </c>
      <c r="M53" s="68" t="s">
        <v>474</v>
      </c>
      <c r="N53" s="85" t="s">
        <v>488</v>
      </c>
      <c r="O53" s="85" t="s">
        <v>488</v>
      </c>
    </row>
    <row r="54" spans="1:15" s="19" customFormat="1" ht="82.5" customHeight="1">
      <c r="A54" s="63">
        <v>43</v>
      </c>
      <c r="B54" s="91">
        <v>90401101092054</v>
      </c>
      <c r="C54" s="68" t="s">
        <v>591</v>
      </c>
      <c r="D54" s="68" t="s">
        <v>592</v>
      </c>
      <c r="E54" s="68" t="s">
        <v>594</v>
      </c>
      <c r="F54" s="68"/>
      <c r="G54" s="68">
        <v>1197912.4</v>
      </c>
      <c r="H54" s="68">
        <v>0</v>
      </c>
      <c r="I54" s="63">
        <v>0</v>
      </c>
      <c r="J54" s="63">
        <v>0</v>
      </c>
      <c r="K54" s="68" t="s">
        <v>593</v>
      </c>
      <c r="L54" s="68" t="s">
        <v>491</v>
      </c>
      <c r="M54" s="68" t="s">
        <v>474</v>
      </c>
      <c r="N54" s="85" t="s">
        <v>488</v>
      </c>
      <c r="O54" s="85" t="s">
        <v>488</v>
      </c>
    </row>
    <row r="55" spans="1:15" s="19" customFormat="1" ht="26.25" customHeight="1">
      <c r="A55" s="87" t="s">
        <v>269</v>
      </c>
      <c r="B55" s="88"/>
      <c r="C55" s="89"/>
      <c r="D55" s="65"/>
      <c r="E55" s="65"/>
      <c r="F55" s="65"/>
      <c r="G55" s="65"/>
      <c r="H55" s="65"/>
      <c r="I55" s="66"/>
      <c r="J55" s="66"/>
      <c r="K55" s="65"/>
      <c r="L55" s="67"/>
      <c r="M55" s="68"/>
      <c r="N55" s="85"/>
      <c r="O55" s="85"/>
    </row>
    <row r="56" spans="1:15" s="19" customFormat="1" ht="63">
      <c r="A56" s="63">
        <v>1</v>
      </c>
      <c r="B56" s="64">
        <v>9041101091554</v>
      </c>
      <c r="C56" s="65" t="s">
        <v>38</v>
      </c>
      <c r="D56" s="65" t="s">
        <v>48</v>
      </c>
      <c r="E56" s="65" t="s">
        <v>201</v>
      </c>
      <c r="F56" s="65">
        <v>33.9</v>
      </c>
      <c r="G56" s="65">
        <v>50627</v>
      </c>
      <c r="H56" s="65">
        <f>G56</f>
        <v>50627</v>
      </c>
      <c r="I56" s="66">
        <v>100</v>
      </c>
      <c r="J56" s="66">
        <v>35895</v>
      </c>
      <c r="K56" s="65" t="s">
        <v>485</v>
      </c>
      <c r="L56" s="67" t="s">
        <v>491</v>
      </c>
      <c r="M56" s="68" t="s">
        <v>202</v>
      </c>
      <c r="N56" s="85" t="s">
        <v>488</v>
      </c>
      <c r="O56" s="85" t="s">
        <v>488</v>
      </c>
    </row>
    <row r="57" spans="1:15" s="19" customFormat="1" ht="63">
      <c r="A57" s="63">
        <v>2</v>
      </c>
      <c r="B57" s="64">
        <v>9041101091555</v>
      </c>
      <c r="C57" s="65" t="s">
        <v>38</v>
      </c>
      <c r="D57" s="65" t="s">
        <v>49</v>
      </c>
      <c r="E57" s="65" t="s">
        <v>199</v>
      </c>
      <c r="F57" s="65">
        <v>33.5</v>
      </c>
      <c r="G57" s="65">
        <v>50627</v>
      </c>
      <c r="H57" s="65">
        <f>G57</f>
        <v>50627</v>
      </c>
      <c r="I57" s="66">
        <v>100</v>
      </c>
      <c r="J57" s="66">
        <v>35489</v>
      </c>
      <c r="K57" s="65" t="s">
        <v>486</v>
      </c>
      <c r="L57" s="67" t="s">
        <v>491</v>
      </c>
      <c r="M57" s="68" t="s">
        <v>200</v>
      </c>
      <c r="N57" s="85" t="s">
        <v>488</v>
      </c>
      <c r="O57" s="85" t="s">
        <v>488</v>
      </c>
    </row>
    <row r="58" spans="1:15" s="19" customFormat="1" ht="58.5" customHeight="1">
      <c r="A58" s="63">
        <v>3</v>
      </c>
      <c r="B58" s="64">
        <v>9041101091556</v>
      </c>
      <c r="C58" s="65" t="s">
        <v>39</v>
      </c>
      <c r="D58" s="65" t="s">
        <v>50</v>
      </c>
      <c r="E58" s="65" t="s">
        <v>197</v>
      </c>
      <c r="F58" s="65">
        <v>34.2</v>
      </c>
      <c r="G58" s="65">
        <v>50627</v>
      </c>
      <c r="H58" s="65">
        <f>G58</f>
        <v>50627</v>
      </c>
      <c r="I58" s="66">
        <v>100</v>
      </c>
      <c r="J58" s="66">
        <v>36166</v>
      </c>
      <c r="K58" s="65" t="s">
        <v>0</v>
      </c>
      <c r="L58" s="67" t="s">
        <v>491</v>
      </c>
      <c r="M58" s="68" t="s">
        <v>198</v>
      </c>
      <c r="N58" s="85" t="s">
        <v>488</v>
      </c>
      <c r="O58" s="85" t="s">
        <v>488</v>
      </c>
    </row>
    <row r="59" spans="1:15" s="19" customFormat="1" ht="62.25" customHeight="1">
      <c r="A59" s="63">
        <v>4</v>
      </c>
      <c r="B59" s="64">
        <v>9041101091557</v>
      </c>
      <c r="C59" s="65" t="s">
        <v>38</v>
      </c>
      <c r="D59" s="65" t="s">
        <v>51</v>
      </c>
      <c r="E59" s="65" t="s">
        <v>213</v>
      </c>
      <c r="F59" s="65">
        <v>34.5</v>
      </c>
      <c r="G59" s="65">
        <v>50627</v>
      </c>
      <c r="H59" s="65">
        <f>G59</f>
        <v>50627</v>
      </c>
      <c r="I59" s="66">
        <v>100</v>
      </c>
      <c r="J59" s="66">
        <v>36470</v>
      </c>
      <c r="K59" s="65" t="s">
        <v>0</v>
      </c>
      <c r="L59" s="67" t="s">
        <v>491</v>
      </c>
      <c r="M59" s="68" t="s">
        <v>214</v>
      </c>
      <c r="N59" s="85" t="s">
        <v>488</v>
      </c>
      <c r="O59" s="85" t="s">
        <v>488</v>
      </c>
    </row>
    <row r="60" spans="1:15" s="19" customFormat="1" ht="58.5" customHeight="1">
      <c r="A60" s="63">
        <v>5</v>
      </c>
      <c r="B60" s="64">
        <v>9041101091560</v>
      </c>
      <c r="C60" s="65" t="s">
        <v>38</v>
      </c>
      <c r="D60" s="65" t="s">
        <v>52</v>
      </c>
      <c r="E60" s="65" t="s">
        <v>203</v>
      </c>
      <c r="F60" s="65">
        <v>43.3</v>
      </c>
      <c r="G60" s="65">
        <v>159124</v>
      </c>
      <c r="H60" s="65">
        <v>56012</v>
      </c>
      <c r="I60" s="66">
        <v>60</v>
      </c>
      <c r="J60" s="66">
        <v>1649</v>
      </c>
      <c r="K60" s="65" t="s">
        <v>0</v>
      </c>
      <c r="L60" s="67" t="s">
        <v>491</v>
      </c>
      <c r="M60" s="68" t="s">
        <v>204</v>
      </c>
      <c r="N60" s="85" t="s">
        <v>488</v>
      </c>
      <c r="O60" s="85" t="s">
        <v>488</v>
      </c>
    </row>
    <row r="61" spans="1:15" s="19" customFormat="1" ht="57.75" customHeight="1">
      <c r="A61" s="63">
        <v>6</v>
      </c>
      <c r="B61" s="64">
        <v>9041101091569</v>
      </c>
      <c r="C61" s="65" t="s">
        <v>39</v>
      </c>
      <c r="D61" s="65" t="s">
        <v>53</v>
      </c>
      <c r="E61" s="65" t="s">
        <v>205</v>
      </c>
      <c r="F61" s="65">
        <v>45.3</v>
      </c>
      <c r="G61" s="65">
        <v>65</v>
      </c>
      <c r="H61" s="65">
        <v>62</v>
      </c>
      <c r="I61" s="66">
        <v>70</v>
      </c>
      <c r="J61" s="66">
        <v>0</v>
      </c>
      <c r="K61" s="65" t="s">
        <v>0</v>
      </c>
      <c r="L61" s="67" t="s">
        <v>491</v>
      </c>
      <c r="M61" s="68" t="s">
        <v>206</v>
      </c>
      <c r="N61" s="85" t="s">
        <v>488</v>
      </c>
      <c r="O61" s="85" t="s">
        <v>488</v>
      </c>
    </row>
    <row r="62" spans="1:15" s="19" customFormat="1" ht="57.75" customHeight="1">
      <c r="A62" s="63">
        <v>7</v>
      </c>
      <c r="B62" s="64">
        <v>9041101091575</v>
      </c>
      <c r="C62" s="65" t="s">
        <v>41</v>
      </c>
      <c r="D62" s="65" t="s">
        <v>207</v>
      </c>
      <c r="E62" s="65" t="s">
        <v>491</v>
      </c>
      <c r="F62" s="65">
        <v>40</v>
      </c>
      <c r="G62" s="65">
        <v>1</v>
      </c>
      <c r="H62" s="65">
        <v>0</v>
      </c>
      <c r="I62" s="66">
        <v>65</v>
      </c>
      <c r="J62" s="66">
        <v>0</v>
      </c>
      <c r="K62" s="65" t="s">
        <v>0</v>
      </c>
      <c r="L62" s="67" t="s">
        <v>491</v>
      </c>
      <c r="M62" s="68" t="s">
        <v>193</v>
      </c>
      <c r="N62" s="85" t="s">
        <v>488</v>
      </c>
      <c r="O62" s="85" t="s">
        <v>488</v>
      </c>
    </row>
    <row r="63" spans="1:15" s="19" customFormat="1" ht="62.25" customHeight="1">
      <c r="A63" s="63">
        <v>8</v>
      </c>
      <c r="B63" s="64">
        <v>9041101091574</v>
      </c>
      <c r="C63" s="65" t="s">
        <v>38</v>
      </c>
      <c r="D63" s="65" t="s">
        <v>54</v>
      </c>
      <c r="E63" s="65" t="s">
        <v>208</v>
      </c>
      <c r="F63" s="65">
        <v>67.7</v>
      </c>
      <c r="G63" s="65">
        <v>171</v>
      </c>
      <c r="H63" s="65">
        <v>38</v>
      </c>
      <c r="I63" s="66" t="s">
        <v>28</v>
      </c>
      <c r="J63" s="66">
        <v>178991</v>
      </c>
      <c r="K63" s="65" t="s">
        <v>0</v>
      </c>
      <c r="L63" s="67" t="s">
        <v>491</v>
      </c>
      <c r="M63" s="68" t="s">
        <v>209</v>
      </c>
      <c r="N63" s="85" t="s">
        <v>488</v>
      </c>
      <c r="O63" s="85" t="s">
        <v>488</v>
      </c>
    </row>
    <row r="64" spans="1:15" s="19" customFormat="1" ht="31.5">
      <c r="A64" s="63">
        <v>9</v>
      </c>
      <c r="B64" s="64">
        <v>9041101091579</v>
      </c>
      <c r="C64" s="65" t="s">
        <v>38</v>
      </c>
      <c r="D64" s="65" t="s">
        <v>55</v>
      </c>
      <c r="E64" s="65" t="s">
        <v>491</v>
      </c>
      <c r="F64" s="65">
        <v>71</v>
      </c>
      <c r="G64" s="65">
        <v>191</v>
      </c>
      <c r="H64" s="65">
        <v>50</v>
      </c>
      <c r="I64" s="66" t="s">
        <v>28</v>
      </c>
      <c r="J64" s="66">
        <v>0</v>
      </c>
      <c r="K64" s="65" t="s">
        <v>0</v>
      </c>
      <c r="L64" s="67" t="s">
        <v>491</v>
      </c>
      <c r="M64" s="68" t="s">
        <v>193</v>
      </c>
      <c r="N64" s="85" t="s">
        <v>488</v>
      </c>
      <c r="O64" s="85" t="s">
        <v>488</v>
      </c>
    </row>
    <row r="65" spans="1:15" s="19" customFormat="1" ht="31.5">
      <c r="A65" s="63">
        <v>10</v>
      </c>
      <c r="B65" s="64">
        <v>9041101091915</v>
      </c>
      <c r="C65" s="65" t="s">
        <v>41</v>
      </c>
      <c r="D65" s="65" t="s">
        <v>56</v>
      </c>
      <c r="E65" s="65" t="s">
        <v>491</v>
      </c>
      <c r="F65" s="65">
        <v>47</v>
      </c>
      <c r="G65" s="65" t="s">
        <v>57</v>
      </c>
      <c r="H65" s="65">
        <v>87</v>
      </c>
      <c r="I65" s="66">
        <v>80</v>
      </c>
      <c r="J65" s="66">
        <v>0</v>
      </c>
      <c r="K65" s="65" t="s">
        <v>0</v>
      </c>
      <c r="L65" s="67" t="s">
        <v>491</v>
      </c>
      <c r="M65" s="68" t="s">
        <v>193</v>
      </c>
      <c r="N65" s="85" t="s">
        <v>488</v>
      </c>
      <c r="O65" s="85" t="s">
        <v>488</v>
      </c>
    </row>
    <row r="66" spans="1:15" s="19" customFormat="1" ht="31.5">
      <c r="A66" s="63">
        <v>11</v>
      </c>
      <c r="B66" s="64">
        <v>9041101092003</v>
      </c>
      <c r="C66" s="65" t="s">
        <v>41</v>
      </c>
      <c r="D66" s="65" t="s">
        <v>590</v>
      </c>
      <c r="E66" s="65" t="s">
        <v>491</v>
      </c>
      <c r="F66" s="65">
        <v>56</v>
      </c>
      <c r="G66" s="65">
        <v>89</v>
      </c>
      <c r="H66" s="65">
        <v>87</v>
      </c>
      <c r="I66" s="66">
        <v>80</v>
      </c>
      <c r="J66" s="66">
        <v>0</v>
      </c>
      <c r="K66" s="65" t="s">
        <v>0</v>
      </c>
      <c r="L66" s="67" t="s">
        <v>491</v>
      </c>
      <c r="M66" s="68" t="s">
        <v>193</v>
      </c>
      <c r="N66" s="85" t="s">
        <v>488</v>
      </c>
      <c r="O66" s="85" t="s">
        <v>488</v>
      </c>
    </row>
    <row r="67" spans="1:15" s="19" customFormat="1" ht="62.25" customHeight="1">
      <c r="A67" s="63">
        <v>12</v>
      </c>
      <c r="B67" s="64">
        <v>9041101091916</v>
      </c>
      <c r="C67" s="65" t="s">
        <v>41</v>
      </c>
      <c r="D67" s="65" t="s">
        <v>58</v>
      </c>
      <c r="E67" s="65" t="s">
        <v>491</v>
      </c>
      <c r="F67" s="65">
        <v>45</v>
      </c>
      <c r="G67" s="65" t="s">
        <v>59</v>
      </c>
      <c r="H67" s="65">
        <v>73</v>
      </c>
      <c r="I67" s="66">
        <v>80</v>
      </c>
      <c r="J67" s="66">
        <v>0</v>
      </c>
      <c r="K67" s="65" t="s">
        <v>0</v>
      </c>
      <c r="L67" s="67" t="s">
        <v>491</v>
      </c>
      <c r="M67" s="68" t="s">
        <v>193</v>
      </c>
      <c r="N67" s="85" t="s">
        <v>488</v>
      </c>
      <c r="O67" s="85" t="s">
        <v>488</v>
      </c>
    </row>
    <row r="68" spans="1:15" s="19" customFormat="1" ht="31.5">
      <c r="A68" s="63">
        <v>13</v>
      </c>
      <c r="B68" s="64">
        <v>9041101091583</v>
      </c>
      <c r="C68" s="65" t="s">
        <v>38</v>
      </c>
      <c r="D68" s="65" t="s">
        <v>60</v>
      </c>
      <c r="E68" s="65" t="s">
        <v>467</v>
      </c>
      <c r="F68" s="65">
        <v>72</v>
      </c>
      <c r="G68" s="65">
        <v>513</v>
      </c>
      <c r="H68" s="65">
        <v>107</v>
      </c>
      <c r="I68" s="66">
        <v>45</v>
      </c>
      <c r="J68" s="66">
        <v>16830</v>
      </c>
      <c r="K68" s="65" t="s">
        <v>0</v>
      </c>
      <c r="L68" s="67" t="s">
        <v>491</v>
      </c>
      <c r="M68" s="68" t="s">
        <v>195</v>
      </c>
      <c r="N68" s="85" t="s">
        <v>488</v>
      </c>
      <c r="O68" s="85" t="s">
        <v>488</v>
      </c>
    </row>
    <row r="69" spans="1:15" s="19" customFormat="1" ht="59.25" customHeight="1">
      <c r="A69" s="63">
        <v>13</v>
      </c>
      <c r="B69" s="64">
        <v>9041101091584</v>
      </c>
      <c r="C69" s="65" t="s">
        <v>38</v>
      </c>
      <c r="D69" s="65" t="s">
        <v>61</v>
      </c>
      <c r="E69" s="65" t="s">
        <v>468</v>
      </c>
      <c r="F69" s="65">
        <v>72</v>
      </c>
      <c r="G69" s="65">
        <v>513</v>
      </c>
      <c r="H69" s="65">
        <v>107</v>
      </c>
      <c r="I69" s="66" t="s">
        <v>29</v>
      </c>
      <c r="J69" s="66">
        <v>16830</v>
      </c>
      <c r="K69" s="65" t="s">
        <v>0</v>
      </c>
      <c r="L69" s="67" t="s">
        <v>491</v>
      </c>
      <c r="M69" s="68" t="s">
        <v>194</v>
      </c>
      <c r="N69" s="85" t="s">
        <v>488</v>
      </c>
      <c r="O69" s="85" t="s">
        <v>488</v>
      </c>
    </row>
    <row r="70" spans="1:15" s="19" customFormat="1" ht="31.5">
      <c r="A70" s="63">
        <v>14</v>
      </c>
      <c r="B70" s="64">
        <v>9041101091585</v>
      </c>
      <c r="C70" s="65" t="s">
        <v>41</v>
      </c>
      <c r="D70" s="65" t="s">
        <v>62</v>
      </c>
      <c r="E70" s="65" t="s">
        <v>495</v>
      </c>
      <c r="F70" s="65">
        <v>44</v>
      </c>
      <c r="G70" s="65">
        <v>26</v>
      </c>
      <c r="H70" s="65">
        <v>24</v>
      </c>
      <c r="I70" s="66">
        <v>70</v>
      </c>
      <c r="J70" s="66">
        <v>0</v>
      </c>
      <c r="K70" s="65" t="s">
        <v>0</v>
      </c>
      <c r="L70" s="67" t="s">
        <v>491</v>
      </c>
      <c r="M70" s="68" t="s">
        <v>193</v>
      </c>
      <c r="N70" s="85" t="s">
        <v>488</v>
      </c>
      <c r="O70" s="85" t="s">
        <v>488</v>
      </c>
    </row>
    <row r="71" spans="1:15" s="19" customFormat="1" ht="31.5">
      <c r="A71" s="63">
        <v>15</v>
      </c>
      <c r="B71" s="64">
        <v>9041101091586</v>
      </c>
      <c r="C71" s="65" t="s">
        <v>38</v>
      </c>
      <c r="D71" s="65" t="s">
        <v>64</v>
      </c>
      <c r="E71" s="65" t="s">
        <v>491</v>
      </c>
      <c r="F71" s="65">
        <v>51</v>
      </c>
      <c r="G71" s="65">
        <v>2206</v>
      </c>
      <c r="H71" s="65">
        <v>653</v>
      </c>
      <c r="I71" s="66">
        <v>75</v>
      </c>
      <c r="J71" s="66">
        <v>0</v>
      </c>
      <c r="K71" s="65" t="s">
        <v>0</v>
      </c>
      <c r="L71" s="67" t="s">
        <v>491</v>
      </c>
      <c r="M71" s="68" t="s">
        <v>194</v>
      </c>
      <c r="N71" s="85" t="s">
        <v>488</v>
      </c>
      <c r="O71" s="85" t="s">
        <v>488</v>
      </c>
    </row>
    <row r="72" spans="1:15" s="20" customFormat="1" ht="31.5">
      <c r="A72" s="63">
        <v>16</v>
      </c>
      <c r="B72" s="64">
        <v>9041101091587</v>
      </c>
      <c r="C72" s="65" t="s">
        <v>39</v>
      </c>
      <c r="D72" s="65" t="s">
        <v>63</v>
      </c>
      <c r="E72" s="68" t="s">
        <v>469</v>
      </c>
      <c r="F72" s="65">
        <v>55</v>
      </c>
      <c r="G72" s="65">
        <v>1103</v>
      </c>
      <c r="H72" s="65">
        <v>327</v>
      </c>
      <c r="I72" s="66">
        <v>75</v>
      </c>
      <c r="J72" s="66">
        <v>5706</v>
      </c>
      <c r="K72" s="65" t="s">
        <v>0</v>
      </c>
      <c r="L72" s="67" t="s">
        <v>491</v>
      </c>
      <c r="M72" s="68" t="s">
        <v>194</v>
      </c>
      <c r="N72" s="85" t="s">
        <v>488</v>
      </c>
      <c r="O72" s="85" t="s">
        <v>488</v>
      </c>
    </row>
    <row r="73" spans="1:15" s="20" customFormat="1" ht="31.5">
      <c r="A73" s="63">
        <v>17</v>
      </c>
      <c r="B73" s="64">
        <v>9041101091588</v>
      </c>
      <c r="C73" s="65" t="s">
        <v>39</v>
      </c>
      <c r="D73" s="65" t="s">
        <v>65</v>
      </c>
      <c r="E73" s="68" t="s">
        <v>470</v>
      </c>
      <c r="F73" s="65">
        <v>55</v>
      </c>
      <c r="G73" s="65">
        <v>1103</v>
      </c>
      <c r="H73" s="65">
        <v>327</v>
      </c>
      <c r="I73" s="66">
        <v>75</v>
      </c>
      <c r="J73" s="66">
        <v>5706</v>
      </c>
      <c r="K73" s="65" t="s">
        <v>0</v>
      </c>
      <c r="L73" s="67" t="s">
        <v>491</v>
      </c>
      <c r="M73" s="68" t="s">
        <v>194</v>
      </c>
      <c r="N73" s="85" t="s">
        <v>488</v>
      </c>
      <c r="O73" s="85" t="s">
        <v>488</v>
      </c>
    </row>
    <row r="74" spans="1:15" ht="28.5" customHeight="1">
      <c r="A74" s="63">
        <v>18</v>
      </c>
      <c r="B74" s="64">
        <v>904110191593</v>
      </c>
      <c r="C74" s="65" t="s">
        <v>40</v>
      </c>
      <c r="D74" s="65" t="s">
        <v>66</v>
      </c>
      <c r="E74" s="65" t="s">
        <v>491</v>
      </c>
      <c r="F74" s="65">
        <v>33</v>
      </c>
      <c r="G74" s="65">
        <v>144</v>
      </c>
      <c r="H74" s="65">
        <v>73</v>
      </c>
      <c r="I74" s="66">
        <v>80</v>
      </c>
      <c r="J74" s="66">
        <v>0</v>
      </c>
      <c r="K74" s="65" t="s">
        <v>0</v>
      </c>
      <c r="L74" s="67" t="s">
        <v>491</v>
      </c>
      <c r="M74" s="68" t="s">
        <v>194</v>
      </c>
      <c r="N74" s="85" t="s">
        <v>488</v>
      </c>
      <c r="O74" s="85" t="s">
        <v>488</v>
      </c>
    </row>
    <row r="75" spans="1:15" s="20" customFormat="1" ht="47.25">
      <c r="A75" s="63">
        <v>19</v>
      </c>
      <c r="B75" s="64">
        <v>9041101091917</v>
      </c>
      <c r="C75" s="65" t="s">
        <v>39</v>
      </c>
      <c r="D75" s="65" t="s">
        <v>210</v>
      </c>
      <c r="E75" s="65" t="s">
        <v>211</v>
      </c>
      <c r="F75" s="65">
        <v>51.2</v>
      </c>
      <c r="G75" s="65">
        <v>1</v>
      </c>
      <c r="H75" s="65">
        <v>0</v>
      </c>
      <c r="I75" s="66">
        <v>40</v>
      </c>
      <c r="J75" s="66">
        <v>4431</v>
      </c>
      <c r="K75" s="65" t="s">
        <v>0</v>
      </c>
      <c r="L75" s="67" t="s">
        <v>491</v>
      </c>
      <c r="M75" s="68" t="s">
        <v>212</v>
      </c>
      <c r="N75" s="85" t="s">
        <v>488</v>
      </c>
      <c r="O75" s="85" t="s">
        <v>488</v>
      </c>
    </row>
    <row r="76" spans="1:15" ht="15.75">
      <c r="A76" s="87" t="s">
        <v>45</v>
      </c>
      <c r="B76" s="88"/>
      <c r="C76" s="89"/>
      <c r="D76" s="63"/>
      <c r="E76" s="63"/>
      <c r="F76" s="63"/>
      <c r="G76" s="68"/>
      <c r="H76" s="68"/>
      <c r="I76" s="63"/>
      <c r="J76" s="63"/>
      <c r="K76" s="63"/>
      <c r="L76" s="67"/>
      <c r="M76" s="68"/>
      <c r="N76" s="85"/>
      <c r="O76" s="85"/>
    </row>
    <row r="77" spans="1:15" ht="78.75">
      <c r="A77" s="68">
        <v>1</v>
      </c>
      <c r="B77" s="92">
        <v>904110311001</v>
      </c>
      <c r="C77" s="68" t="s">
        <v>189</v>
      </c>
      <c r="D77" s="68" t="s">
        <v>190</v>
      </c>
      <c r="E77" s="68" t="s">
        <v>191</v>
      </c>
      <c r="F77" s="68">
        <v>36</v>
      </c>
      <c r="G77" s="68">
        <v>1</v>
      </c>
      <c r="H77" s="68">
        <v>0</v>
      </c>
      <c r="I77" s="68">
        <v>0</v>
      </c>
      <c r="J77" s="68">
        <v>2806</v>
      </c>
      <c r="K77" s="93" t="s">
        <v>192</v>
      </c>
      <c r="L77" s="67" t="s">
        <v>491</v>
      </c>
      <c r="M77" s="93" t="s">
        <v>241</v>
      </c>
      <c r="N77" s="85" t="s">
        <v>488</v>
      </c>
      <c r="O77" s="85" t="s">
        <v>488</v>
      </c>
    </row>
    <row r="78" spans="1:15" ht="78.75">
      <c r="A78" s="68">
        <v>2</v>
      </c>
      <c r="B78" s="92">
        <f>B77+1</f>
        <v>904110311002</v>
      </c>
      <c r="C78" s="68" t="s">
        <v>148</v>
      </c>
      <c r="D78" s="68" t="s">
        <v>185</v>
      </c>
      <c r="E78" s="68" t="s">
        <v>186</v>
      </c>
      <c r="F78" s="68">
        <v>292</v>
      </c>
      <c r="G78" s="68">
        <v>1</v>
      </c>
      <c r="H78" s="68">
        <v>0</v>
      </c>
      <c r="I78" s="68">
        <v>0</v>
      </c>
      <c r="J78" s="68">
        <v>15166.48</v>
      </c>
      <c r="K78" s="93" t="s">
        <v>187</v>
      </c>
      <c r="L78" s="67" t="s">
        <v>491</v>
      </c>
      <c r="M78" s="68" t="s">
        <v>188</v>
      </c>
      <c r="N78" s="85" t="s">
        <v>488</v>
      </c>
      <c r="O78" s="85" t="s">
        <v>488</v>
      </c>
    </row>
    <row r="79" spans="1:15" ht="110.25">
      <c r="A79" s="68">
        <v>3</v>
      </c>
      <c r="B79" s="92">
        <f aca="true" t="shared" si="2" ref="B79:B98">B78+1</f>
        <v>904110311003</v>
      </c>
      <c r="C79" s="68" t="s">
        <v>189</v>
      </c>
      <c r="D79" s="68" t="s">
        <v>487</v>
      </c>
      <c r="E79" s="68" t="s">
        <v>237</v>
      </c>
      <c r="F79" s="68">
        <v>4425</v>
      </c>
      <c r="G79" s="68">
        <v>1</v>
      </c>
      <c r="H79" s="68">
        <v>0</v>
      </c>
      <c r="I79" s="68">
        <v>0</v>
      </c>
      <c r="J79" s="68">
        <v>1520872.49</v>
      </c>
      <c r="K79" s="93" t="s">
        <v>236</v>
      </c>
      <c r="L79" s="67" t="s">
        <v>491</v>
      </c>
      <c r="M79" s="68" t="s">
        <v>220</v>
      </c>
      <c r="N79" s="85" t="s">
        <v>488</v>
      </c>
      <c r="O79" s="85" t="s">
        <v>488</v>
      </c>
    </row>
    <row r="80" spans="1:15" ht="94.5">
      <c r="A80" s="68">
        <v>4</v>
      </c>
      <c r="B80" s="92">
        <f t="shared" si="2"/>
        <v>904110311004</v>
      </c>
      <c r="C80" s="68" t="s">
        <v>233</v>
      </c>
      <c r="D80" s="68" t="s">
        <v>234</v>
      </c>
      <c r="E80" s="68" t="s">
        <v>235</v>
      </c>
      <c r="F80" s="68">
        <v>13</v>
      </c>
      <c r="G80" s="68">
        <v>1</v>
      </c>
      <c r="H80" s="68">
        <v>0</v>
      </c>
      <c r="I80" s="68">
        <v>0</v>
      </c>
      <c r="J80" s="68">
        <v>675.22</v>
      </c>
      <c r="K80" s="93" t="s">
        <v>536</v>
      </c>
      <c r="L80" s="67" t="s">
        <v>491</v>
      </c>
      <c r="M80" s="93" t="s">
        <v>252</v>
      </c>
      <c r="N80" s="85" t="s">
        <v>488</v>
      </c>
      <c r="O80" s="85" t="s">
        <v>488</v>
      </c>
    </row>
    <row r="81" spans="1:15" ht="78.75">
      <c r="A81" s="68">
        <v>5</v>
      </c>
      <c r="B81" s="92">
        <f t="shared" si="2"/>
        <v>904110311005</v>
      </c>
      <c r="C81" s="68" t="s">
        <v>46</v>
      </c>
      <c r="D81" s="68" t="s">
        <v>238</v>
      </c>
      <c r="E81" s="68" t="s">
        <v>239</v>
      </c>
      <c r="F81" s="68">
        <v>3000</v>
      </c>
      <c r="G81" s="68">
        <v>1</v>
      </c>
      <c r="H81" s="68">
        <v>0</v>
      </c>
      <c r="I81" s="68">
        <v>0</v>
      </c>
      <c r="J81" s="68">
        <v>12922</v>
      </c>
      <c r="K81" s="93" t="s">
        <v>248</v>
      </c>
      <c r="L81" s="67" t="s">
        <v>491</v>
      </c>
      <c r="M81" s="93" t="s">
        <v>240</v>
      </c>
      <c r="N81" s="85" t="s">
        <v>488</v>
      </c>
      <c r="O81" s="85" t="s">
        <v>488</v>
      </c>
    </row>
    <row r="82" spans="1:15" ht="94.5">
      <c r="A82" s="68">
        <v>6</v>
      </c>
      <c r="B82" s="92">
        <f t="shared" si="2"/>
        <v>904110311006</v>
      </c>
      <c r="C82" s="68" t="s">
        <v>189</v>
      </c>
      <c r="D82" s="68" t="s">
        <v>244</v>
      </c>
      <c r="E82" s="68" t="s">
        <v>245</v>
      </c>
      <c r="F82" s="68">
        <v>3500</v>
      </c>
      <c r="G82" s="68">
        <v>1</v>
      </c>
      <c r="H82" s="68">
        <v>0</v>
      </c>
      <c r="I82" s="68">
        <v>0</v>
      </c>
      <c r="J82" s="68">
        <v>128940</v>
      </c>
      <c r="K82" s="93" t="s">
        <v>246</v>
      </c>
      <c r="L82" s="67" t="s">
        <v>491</v>
      </c>
      <c r="M82" s="93" t="s">
        <v>247</v>
      </c>
      <c r="N82" s="85" t="s">
        <v>488</v>
      </c>
      <c r="O82" s="85" t="s">
        <v>488</v>
      </c>
    </row>
    <row r="83" spans="1:15" ht="78.75">
      <c r="A83" s="68">
        <v>7</v>
      </c>
      <c r="B83" s="92">
        <f t="shared" si="2"/>
        <v>904110311007</v>
      </c>
      <c r="C83" s="68" t="s">
        <v>189</v>
      </c>
      <c r="D83" s="68" t="s">
        <v>242</v>
      </c>
      <c r="E83" s="68" t="s">
        <v>255</v>
      </c>
      <c r="F83" s="68">
        <v>2300</v>
      </c>
      <c r="G83" s="68">
        <v>1</v>
      </c>
      <c r="H83" s="68">
        <v>0</v>
      </c>
      <c r="I83" s="68">
        <v>0</v>
      </c>
      <c r="J83" s="68">
        <v>84732</v>
      </c>
      <c r="K83" s="93" t="s">
        <v>253</v>
      </c>
      <c r="L83" s="67" t="s">
        <v>491</v>
      </c>
      <c r="M83" s="68" t="s">
        <v>256</v>
      </c>
      <c r="N83" s="85" t="s">
        <v>488</v>
      </c>
      <c r="O83" s="85" t="s">
        <v>488</v>
      </c>
    </row>
    <row r="84" spans="1:16" ht="63">
      <c r="A84" s="68">
        <v>8</v>
      </c>
      <c r="B84" s="92">
        <f t="shared" si="2"/>
        <v>904110311008</v>
      </c>
      <c r="C84" s="68" t="s">
        <v>189</v>
      </c>
      <c r="D84" s="68" t="s">
        <v>243</v>
      </c>
      <c r="E84" s="68" t="s">
        <v>525</v>
      </c>
      <c r="F84" s="68">
        <v>3800</v>
      </c>
      <c r="G84" s="68">
        <v>1</v>
      </c>
      <c r="H84" s="68">
        <v>0</v>
      </c>
      <c r="I84" s="68">
        <v>0</v>
      </c>
      <c r="J84" s="68">
        <v>139992</v>
      </c>
      <c r="K84" s="93" t="s">
        <v>508</v>
      </c>
      <c r="L84" s="67" t="s">
        <v>491</v>
      </c>
      <c r="M84" s="68" t="s">
        <v>254</v>
      </c>
      <c r="N84" s="85" t="s">
        <v>488</v>
      </c>
      <c r="O84" s="85" t="s">
        <v>488</v>
      </c>
      <c r="P84" s="20"/>
    </row>
    <row r="85" spans="1:15" ht="63">
      <c r="A85" s="68">
        <v>9</v>
      </c>
      <c r="B85" s="92">
        <f t="shared" si="2"/>
        <v>904110311009</v>
      </c>
      <c r="C85" s="68" t="s">
        <v>189</v>
      </c>
      <c r="D85" s="68" t="s">
        <v>249</v>
      </c>
      <c r="E85" s="68" t="s">
        <v>250</v>
      </c>
      <c r="F85" s="68">
        <v>3500</v>
      </c>
      <c r="G85" s="68">
        <v>1</v>
      </c>
      <c r="H85" s="68">
        <v>0</v>
      </c>
      <c r="I85" s="68">
        <v>0</v>
      </c>
      <c r="J85" s="68">
        <v>0</v>
      </c>
      <c r="K85" s="93" t="s">
        <v>270</v>
      </c>
      <c r="L85" s="67" t="s">
        <v>491</v>
      </c>
      <c r="M85" s="68" t="s">
        <v>251</v>
      </c>
      <c r="N85" s="85" t="s">
        <v>488</v>
      </c>
      <c r="O85" s="85" t="s">
        <v>488</v>
      </c>
    </row>
    <row r="86" spans="1:15" ht="63">
      <c r="A86" s="68">
        <v>10</v>
      </c>
      <c r="B86" s="92">
        <f t="shared" si="2"/>
        <v>904110311010</v>
      </c>
      <c r="C86" s="68" t="s">
        <v>471</v>
      </c>
      <c r="D86" s="68" t="s">
        <v>530</v>
      </c>
      <c r="E86" s="68" t="s">
        <v>472</v>
      </c>
      <c r="F86" s="68">
        <v>1528</v>
      </c>
      <c r="G86" s="68">
        <v>1</v>
      </c>
      <c r="H86" s="68">
        <v>0</v>
      </c>
      <c r="I86" s="68">
        <v>0</v>
      </c>
      <c r="J86" s="68">
        <v>75147.04</v>
      </c>
      <c r="K86" s="93" t="s">
        <v>537</v>
      </c>
      <c r="L86" s="67" t="s">
        <v>491</v>
      </c>
      <c r="M86" s="68" t="s">
        <v>474</v>
      </c>
      <c r="N86" s="85" t="s">
        <v>488</v>
      </c>
      <c r="O86" s="85" t="s">
        <v>488</v>
      </c>
    </row>
    <row r="87" spans="1:15" ht="63">
      <c r="A87" s="63">
        <v>11</v>
      </c>
      <c r="B87" s="92">
        <f t="shared" si="2"/>
        <v>904110311011</v>
      </c>
      <c r="C87" s="68" t="s">
        <v>189</v>
      </c>
      <c r="D87" s="68" t="s">
        <v>531</v>
      </c>
      <c r="E87" s="63" t="s">
        <v>475</v>
      </c>
      <c r="F87" s="63">
        <v>120</v>
      </c>
      <c r="G87" s="68">
        <v>1</v>
      </c>
      <c r="H87" s="68">
        <v>0</v>
      </c>
      <c r="I87" s="63">
        <v>0</v>
      </c>
      <c r="J87" s="63">
        <v>5738.4</v>
      </c>
      <c r="K87" s="68" t="s">
        <v>473</v>
      </c>
      <c r="L87" s="67" t="s">
        <v>491</v>
      </c>
      <c r="M87" s="68" t="s">
        <v>476</v>
      </c>
      <c r="N87" s="85" t="s">
        <v>488</v>
      </c>
      <c r="O87" s="85" t="s">
        <v>488</v>
      </c>
    </row>
    <row r="88" spans="1:15" ht="63">
      <c r="A88" s="63">
        <v>12</v>
      </c>
      <c r="B88" s="92">
        <f t="shared" si="2"/>
        <v>904110311012</v>
      </c>
      <c r="C88" s="68" t="s">
        <v>189</v>
      </c>
      <c r="D88" s="68" t="s">
        <v>532</v>
      </c>
      <c r="E88" s="63" t="s">
        <v>533</v>
      </c>
      <c r="F88" s="63">
        <v>282</v>
      </c>
      <c r="G88" s="68">
        <v>1</v>
      </c>
      <c r="H88" s="68">
        <v>0</v>
      </c>
      <c r="I88" s="63">
        <v>0</v>
      </c>
      <c r="J88" s="63">
        <v>13386.54</v>
      </c>
      <c r="K88" s="68" t="s">
        <v>473</v>
      </c>
      <c r="L88" s="67" t="s">
        <v>491</v>
      </c>
      <c r="M88" s="68" t="s">
        <v>474</v>
      </c>
      <c r="N88" s="85" t="s">
        <v>488</v>
      </c>
      <c r="O88" s="85" t="s">
        <v>488</v>
      </c>
    </row>
    <row r="89" spans="1:15" ht="63">
      <c r="A89" s="63">
        <v>13</v>
      </c>
      <c r="B89" s="92">
        <f t="shared" si="2"/>
        <v>904110311013</v>
      </c>
      <c r="C89" s="68" t="s">
        <v>189</v>
      </c>
      <c r="D89" s="68" t="s">
        <v>535</v>
      </c>
      <c r="E89" s="63" t="s">
        <v>534</v>
      </c>
      <c r="F89" s="63">
        <v>76</v>
      </c>
      <c r="G89" s="68">
        <v>1</v>
      </c>
      <c r="H89" s="68">
        <v>0</v>
      </c>
      <c r="I89" s="63">
        <v>0</v>
      </c>
      <c r="J89" s="63">
        <v>2336.24</v>
      </c>
      <c r="K89" s="68" t="s">
        <v>473</v>
      </c>
      <c r="L89" s="67" t="s">
        <v>491</v>
      </c>
      <c r="M89" s="68" t="s">
        <v>474</v>
      </c>
      <c r="N89" s="85" t="s">
        <v>488</v>
      </c>
      <c r="O89" s="85" t="s">
        <v>488</v>
      </c>
    </row>
    <row r="90" spans="1:15" ht="63">
      <c r="A90" s="63">
        <v>14</v>
      </c>
      <c r="B90" s="92">
        <f t="shared" si="2"/>
        <v>904110311014</v>
      </c>
      <c r="C90" s="68" t="s">
        <v>189</v>
      </c>
      <c r="D90" s="68" t="s">
        <v>528</v>
      </c>
      <c r="E90" s="63" t="s">
        <v>477</v>
      </c>
      <c r="F90" s="63">
        <v>70513</v>
      </c>
      <c r="G90" s="68">
        <v>1</v>
      </c>
      <c r="H90" s="68">
        <v>0</v>
      </c>
      <c r="I90" s="63">
        <v>0</v>
      </c>
      <c r="J90" s="63">
        <v>0</v>
      </c>
      <c r="K90" s="68" t="s">
        <v>478</v>
      </c>
      <c r="L90" s="67" t="s">
        <v>491</v>
      </c>
      <c r="M90" s="68" t="s">
        <v>474</v>
      </c>
      <c r="N90" s="85" t="s">
        <v>488</v>
      </c>
      <c r="O90" s="85" t="s">
        <v>488</v>
      </c>
    </row>
    <row r="91" spans="1:15" ht="47.25">
      <c r="A91" s="63">
        <v>15</v>
      </c>
      <c r="B91" s="92">
        <f t="shared" si="2"/>
        <v>904110311015</v>
      </c>
      <c r="C91" s="68" t="s">
        <v>189</v>
      </c>
      <c r="D91" s="68" t="s">
        <v>529</v>
      </c>
      <c r="E91" s="63" t="s">
        <v>480</v>
      </c>
      <c r="F91" s="63">
        <v>56242</v>
      </c>
      <c r="G91" s="68">
        <v>1</v>
      </c>
      <c r="H91" s="68">
        <v>0</v>
      </c>
      <c r="I91" s="63">
        <v>0</v>
      </c>
      <c r="J91" s="63">
        <v>0</v>
      </c>
      <c r="K91" s="68" t="s">
        <v>481</v>
      </c>
      <c r="L91" s="67" t="s">
        <v>491</v>
      </c>
      <c r="M91" s="68" t="s">
        <v>474</v>
      </c>
      <c r="N91" s="85" t="s">
        <v>488</v>
      </c>
      <c r="O91" s="85" t="s">
        <v>488</v>
      </c>
    </row>
    <row r="92" spans="1:15" ht="63">
      <c r="A92" s="63">
        <v>16</v>
      </c>
      <c r="B92" s="92">
        <f t="shared" si="2"/>
        <v>904110311016</v>
      </c>
      <c r="C92" s="68" t="s">
        <v>189</v>
      </c>
      <c r="D92" s="68" t="s">
        <v>526</v>
      </c>
      <c r="E92" s="63" t="s">
        <v>482</v>
      </c>
      <c r="F92" s="63">
        <v>40137</v>
      </c>
      <c r="G92" s="68">
        <v>1</v>
      </c>
      <c r="H92" s="68">
        <v>0</v>
      </c>
      <c r="I92" s="63">
        <v>0</v>
      </c>
      <c r="J92" s="63">
        <v>0</v>
      </c>
      <c r="K92" s="68" t="s">
        <v>481</v>
      </c>
      <c r="L92" s="67" t="s">
        <v>491</v>
      </c>
      <c r="M92" s="68" t="s">
        <v>474</v>
      </c>
      <c r="N92" s="85" t="s">
        <v>488</v>
      </c>
      <c r="O92" s="85" t="s">
        <v>488</v>
      </c>
    </row>
    <row r="93" spans="1:15" ht="63">
      <c r="A93" s="63">
        <v>17</v>
      </c>
      <c r="B93" s="92">
        <f t="shared" si="2"/>
        <v>904110311017</v>
      </c>
      <c r="C93" s="68" t="s">
        <v>509</v>
      </c>
      <c r="D93" s="68" t="s">
        <v>513</v>
      </c>
      <c r="E93" s="63" t="s">
        <v>514</v>
      </c>
      <c r="F93" s="63">
        <v>5450</v>
      </c>
      <c r="G93" s="68">
        <v>1</v>
      </c>
      <c r="H93" s="68">
        <v>0</v>
      </c>
      <c r="I93" s="63">
        <v>0</v>
      </c>
      <c r="J93" s="63">
        <v>138048.5</v>
      </c>
      <c r="K93" s="68" t="s">
        <v>508</v>
      </c>
      <c r="L93" s="67" t="s">
        <v>491</v>
      </c>
      <c r="M93" s="68" t="s">
        <v>474</v>
      </c>
      <c r="N93" s="85" t="s">
        <v>488</v>
      </c>
      <c r="O93" s="85" t="s">
        <v>488</v>
      </c>
    </row>
    <row r="94" spans="1:15" ht="63">
      <c r="A94" s="63">
        <v>18</v>
      </c>
      <c r="B94" s="92">
        <f t="shared" si="2"/>
        <v>904110311018</v>
      </c>
      <c r="C94" s="68" t="s">
        <v>509</v>
      </c>
      <c r="D94" s="68" t="s">
        <v>479</v>
      </c>
      <c r="E94" s="63" t="s">
        <v>510</v>
      </c>
      <c r="F94" s="63">
        <v>5611</v>
      </c>
      <c r="G94" s="68">
        <v>1</v>
      </c>
      <c r="H94" s="68">
        <v>0</v>
      </c>
      <c r="I94" s="63">
        <v>0</v>
      </c>
      <c r="J94" s="63">
        <v>268318.02</v>
      </c>
      <c r="K94" s="68" t="s">
        <v>508</v>
      </c>
      <c r="L94" s="67" t="s">
        <v>491</v>
      </c>
      <c r="M94" s="68" t="s">
        <v>474</v>
      </c>
      <c r="N94" s="85" t="s">
        <v>488</v>
      </c>
      <c r="O94" s="85" t="s">
        <v>488</v>
      </c>
    </row>
    <row r="95" spans="1:15" ht="63">
      <c r="A95" s="63">
        <v>19</v>
      </c>
      <c r="B95" s="92">
        <f t="shared" si="2"/>
        <v>904110311019</v>
      </c>
      <c r="C95" s="68" t="s">
        <v>509</v>
      </c>
      <c r="D95" s="68" t="s">
        <v>511</v>
      </c>
      <c r="E95" s="63" t="s">
        <v>512</v>
      </c>
      <c r="F95" s="63">
        <v>4500</v>
      </c>
      <c r="G95" s="68">
        <v>1</v>
      </c>
      <c r="H95" s="68">
        <v>0</v>
      </c>
      <c r="I95" s="63">
        <v>0</v>
      </c>
      <c r="J95" s="63">
        <v>213615</v>
      </c>
      <c r="K95" s="68" t="s">
        <v>508</v>
      </c>
      <c r="L95" s="67" t="s">
        <v>491</v>
      </c>
      <c r="M95" s="68" t="s">
        <v>474</v>
      </c>
      <c r="N95" s="85" t="s">
        <v>488</v>
      </c>
      <c r="O95" s="85" t="s">
        <v>488</v>
      </c>
    </row>
    <row r="96" spans="1:15" ht="63">
      <c r="A96" s="63">
        <v>20</v>
      </c>
      <c r="B96" s="92">
        <f t="shared" si="2"/>
        <v>904110311020</v>
      </c>
      <c r="C96" s="68" t="s">
        <v>509</v>
      </c>
      <c r="D96" s="68" t="s">
        <v>515</v>
      </c>
      <c r="E96" s="63" t="s">
        <v>516</v>
      </c>
      <c r="F96" s="63">
        <v>6746</v>
      </c>
      <c r="G96" s="68">
        <v>1</v>
      </c>
      <c r="H96" s="68">
        <v>0</v>
      </c>
      <c r="I96" s="63">
        <v>0</v>
      </c>
      <c r="J96" s="63">
        <v>331768.28</v>
      </c>
      <c r="K96" s="68" t="s">
        <v>517</v>
      </c>
      <c r="L96" s="67" t="s">
        <v>491</v>
      </c>
      <c r="M96" s="68" t="s">
        <v>474</v>
      </c>
      <c r="N96" s="85" t="s">
        <v>488</v>
      </c>
      <c r="O96" s="85" t="s">
        <v>488</v>
      </c>
    </row>
    <row r="97" spans="1:15" ht="63">
      <c r="A97" s="63">
        <v>21</v>
      </c>
      <c r="B97" s="92">
        <f t="shared" si="2"/>
        <v>904110311021</v>
      </c>
      <c r="C97" s="68" t="s">
        <v>518</v>
      </c>
      <c r="D97" s="68" t="s">
        <v>519</v>
      </c>
      <c r="E97" s="63" t="s">
        <v>520</v>
      </c>
      <c r="F97" s="63">
        <v>2987</v>
      </c>
      <c r="G97" s="68">
        <v>1</v>
      </c>
      <c r="H97" s="68">
        <v>0</v>
      </c>
      <c r="I97" s="63">
        <v>0</v>
      </c>
      <c r="J97" s="63">
        <v>1</v>
      </c>
      <c r="K97" s="68" t="s">
        <v>508</v>
      </c>
      <c r="L97" s="67" t="s">
        <v>491</v>
      </c>
      <c r="M97" s="68" t="s">
        <v>474</v>
      </c>
      <c r="N97" s="85" t="s">
        <v>488</v>
      </c>
      <c r="O97" s="85" t="s">
        <v>488</v>
      </c>
    </row>
    <row r="98" spans="1:15" ht="63">
      <c r="A98" s="63">
        <v>22</v>
      </c>
      <c r="B98" s="92">
        <f t="shared" si="2"/>
        <v>904110311022</v>
      </c>
      <c r="C98" s="68" t="s">
        <v>522</v>
      </c>
      <c r="D98" s="68" t="s">
        <v>523</v>
      </c>
      <c r="E98" s="63" t="s">
        <v>521</v>
      </c>
      <c r="F98" s="63">
        <v>4835</v>
      </c>
      <c r="G98" s="68">
        <v>1</v>
      </c>
      <c r="H98" s="68">
        <v>0</v>
      </c>
      <c r="I98" s="63">
        <v>0</v>
      </c>
      <c r="J98" s="63">
        <v>1</v>
      </c>
      <c r="K98" s="68" t="s">
        <v>524</v>
      </c>
      <c r="L98" s="67" t="s">
        <v>491</v>
      </c>
      <c r="M98" s="68" t="s">
        <v>474</v>
      </c>
      <c r="N98" s="85" t="s">
        <v>488</v>
      </c>
      <c r="O98" s="85" t="s">
        <v>488</v>
      </c>
    </row>
    <row r="99" spans="1:15" ht="63">
      <c r="A99" s="63">
        <v>23</v>
      </c>
      <c r="B99" s="92">
        <f>B98+1</f>
        <v>904110311023</v>
      </c>
      <c r="C99" s="68" t="s">
        <v>189</v>
      </c>
      <c r="D99" s="68" t="s">
        <v>527</v>
      </c>
      <c r="E99" s="63" t="s">
        <v>483</v>
      </c>
      <c r="F99" s="63">
        <v>36272</v>
      </c>
      <c r="G99" s="68">
        <v>1</v>
      </c>
      <c r="H99" s="68">
        <v>0</v>
      </c>
      <c r="I99" s="63">
        <v>0</v>
      </c>
      <c r="J99" s="63">
        <v>1</v>
      </c>
      <c r="K99" s="68" t="s">
        <v>484</v>
      </c>
      <c r="L99" s="68" t="s">
        <v>491</v>
      </c>
      <c r="M99" s="68" t="s">
        <v>474</v>
      </c>
      <c r="N99" s="85" t="s">
        <v>488</v>
      </c>
      <c r="O99" s="85" t="s">
        <v>488</v>
      </c>
    </row>
    <row r="100" spans="1:15" ht="63">
      <c r="A100" s="63">
        <v>24</v>
      </c>
      <c r="B100" s="92">
        <f>B99+1</f>
        <v>904110311024</v>
      </c>
      <c r="C100" s="68" t="s">
        <v>189</v>
      </c>
      <c r="D100" s="68" t="s">
        <v>527</v>
      </c>
      <c r="E100" s="63" t="s">
        <v>483</v>
      </c>
      <c r="F100" s="63">
        <v>36272</v>
      </c>
      <c r="G100" s="68">
        <v>1</v>
      </c>
      <c r="H100" s="68">
        <v>0</v>
      </c>
      <c r="I100" s="63">
        <v>0</v>
      </c>
      <c r="J100" s="63">
        <v>1</v>
      </c>
      <c r="K100" s="68" t="s">
        <v>484</v>
      </c>
      <c r="L100" s="68" t="s">
        <v>491</v>
      </c>
      <c r="M100" s="68" t="s">
        <v>474</v>
      </c>
      <c r="N100" s="85" t="s">
        <v>488</v>
      </c>
      <c r="O100" s="85" t="s">
        <v>488</v>
      </c>
    </row>
    <row r="103" ht="15">
      <c r="E103" s="14"/>
    </row>
    <row r="107" ht="15">
      <c r="B107" s="29" t="s">
        <v>588</v>
      </c>
    </row>
  </sheetData>
  <sheetProtection/>
  <mergeCells count="6">
    <mergeCell ref="A55:C55"/>
    <mergeCell ref="A76:C76"/>
    <mergeCell ref="A1:O1"/>
    <mergeCell ref="A2:O2"/>
    <mergeCell ref="A5:C5"/>
    <mergeCell ref="A11:C11"/>
  </mergeCells>
  <printOptions/>
  <pageMargins left="0.5905511811023623" right="0.5905511811023623" top="0.1968503937007874" bottom="0.15748031496062992" header="0" footer="0"/>
  <pageSetup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3"/>
  <sheetViews>
    <sheetView zoomScale="80" zoomScaleNormal="80" workbookViewId="0" topLeftCell="A1">
      <pane ySplit="4" topLeftCell="A26" activePane="bottomLeft" state="frozen"/>
      <selection pane="topLeft" activeCell="A1" sqref="A1"/>
      <selection pane="bottomLeft" activeCell="A74" sqref="A74:H74"/>
    </sheetView>
  </sheetViews>
  <sheetFormatPr defaultColWidth="9.00390625" defaultRowHeight="12.75"/>
  <cols>
    <col min="1" max="1" width="21.625" style="6" customWidth="1"/>
    <col min="2" max="2" width="23.625" style="2" customWidth="1"/>
    <col min="3" max="3" width="26.00390625" style="2" customWidth="1"/>
    <col min="4" max="5" width="15.375" style="2" customWidth="1"/>
    <col min="6" max="6" width="9.375" style="2" customWidth="1"/>
    <col min="7" max="7" width="21.625" style="2" customWidth="1"/>
    <col min="8" max="8" width="17.875" style="2" customWidth="1"/>
    <col min="9" max="9" width="21.625" style="2" customWidth="1"/>
    <col min="10" max="11" width="21.00390625" style="2" customWidth="1"/>
    <col min="12" max="16384" width="9.125" style="2" customWidth="1"/>
  </cols>
  <sheetData>
    <row r="1" spans="1:11" ht="20.25">
      <c r="A1" s="59" t="s">
        <v>4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5.75">
      <c r="A2" s="60" t="s">
        <v>5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6.5" thickBot="1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s="8" customFormat="1" ht="96" customHeight="1">
      <c r="A4" s="39" t="s">
        <v>16</v>
      </c>
      <c r="B4" s="40" t="s">
        <v>2</v>
      </c>
      <c r="C4" s="40" t="s">
        <v>6</v>
      </c>
      <c r="D4" s="40" t="s">
        <v>7</v>
      </c>
      <c r="E4" s="40" t="s">
        <v>1</v>
      </c>
      <c r="F4" s="40" t="s">
        <v>14</v>
      </c>
      <c r="G4" s="40" t="s">
        <v>10</v>
      </c>
      <c r="H4" s="40" t="s">
        <v>9</v>
      </c>
      <c r="I4" s="40" t="s">
        <v>11</v>
      </c>
      <c r="J4" s="40" t="s">
        <v>12</v>
      </c>
      <c r="K4" s="40" t="s">
        <v>13</v>
      </c>
    </row>
    <row r="5" spans="1:11" s="9" customFormat="1" ht="65.25" customHeight="1">
      <c r="A5" s="41">
        <v>1</v>
      </c>
      <c r="B5" s="33" t="s">
        <v>462</v>
      </c>
      <c r="C5" s="32" t="s">
        <v>539</v>
      </c>
      <c r="D5" s="31">
        <v>251720</v>
      </c>
      <c r="E5" s="31">
        <f>D5</f>
        <v>251720</v>
      </c>
      <c r="F5" s="42">
        <v>100</v>
      </c>
      <c r="G5" s="43" t="s">
        <v>463</v>
      </c>
      <c r="H5" s="32" t="s">
        <v>488</v>
      </c>
      <c r="I5" s="44" t="s">
        <v>271</v>
      </c>
      <c r="J5" s="32" t="s">
        <v>488</v>
      </c>
      <c r="K5" s="32" t="s">
        <v>488</v>
      </c>
    </row>
    <row r="6" spans="1:11" s="9" customFormat="1" ht="38.25">
      <c r="A6" s="49">
        <v>2</v>
      </c>
      <c r="B6" s="50" t="s">
        <v>558</v>
      </c>
      <c r="C6" s="51" t="s">
        <v>577</v>
      </c>
      <c r="D6" s="52">
        <v>25000</v>
      </c>
      <c r="E6" s="52">
        <f>D6</f>
        <v>25000</v>
      </c>
      <c r="F6" s="53">
        <v>100</v>
      </c>
      <c r="G6" s="54">
        <v>43403</v>
      </c>
      <c r="H6" s="51" t="s">
        <v>488</v>
      </c>
      <c r="I6" s="55" t="s">
        <v>271</v>
      </c>
      <c r="J6" s="32" t="s">
        <v>488</v>
      </c>
      <c r="K6" s="32" t="s">
        <v>488</v>
      </c>
    </row>
    <row r="7" spans="1:11" s="9" customFormat="1" ht="38.25">
      <c r="A7" s="49">
        <v>3</v>
      </c>
      <c r="B7" s="50" t="s">
        <v>578</v>
      </c>
      <c r="C7" s="51" t="s">
        <v>575</v>
      </c>
      <c r="D7" s="52">
        <v>39250</v>
      </c>
      <c r="E7" s="52">
        <f>D7</f>
        <v>39250</v>
      </c>
      <c r="F7" s="53">
        <v>100</v>
      </c>
      <c r="G7" s="54">
        <v>43094</v>
      </c>
      <c r="H7" s="51" t="s">
        <v>488</v>
      </c>
      <c r="I7" s="55" t="s">
        <v>271</v>
      </c>
      <c r="J7" s="32" t="s">
        <v>488</v>
      </c>
      <c r="K7" s="32" t="s">
        <v>488</v>
      </c>
    </row>
    <row r="8" spans="1:11" s="9" customFormat="1" ht="38.25">
      <c r="A8" s="49">
        <v>4</v>
      </c>
      <c r="B8" s="50" t="s">
        <v>576</v>
      </c>
      <c r="C8" s="51" t="s">
        <v>575</v>
      </c>
      <c r="D8" s="52">
        <v>38000</v>
      </c>
      <c r="E8" s="52">
        <f>D8</f>
        <v>38000</v>
      </c>
      <c r="F8" s="53">
        <v>100</v>
      </c>
      <c r="G8" s="54">
        <v>43817</v>
      </c>
      <c r="H8" s="51" t="s">
        <v>488</v>
      </c>
      <c r="I8" s="55" t="s">
        <v>271</v>
      </c>
      <c r="J8" s="32" t="s">
        <v>488</v>
      </c>
      <c r="K8" s="32" t="s">
        <v>488</v>
      </c>
    </row>
    <row r="9" spans="1:11" s="9" customFormat="1" ht="38.25">
      <c r="A9" s="30" t="s">
        <v>584</v>
      </c>
      <c r="B9" s="33" t="s">
        <v>393</v>
      </c>
      <c r="C9" s="32" t="s">
        <v>394</v>
      </c>
      <c r="D9" s="31">
        <v>26715</v>
      </c>
      <c r="E9" s="31">
        <v>26715</v>
      </c>
      <c r="F9" s="42">
        <v>100</v>
      </c>
      <c r="G9" s="45" t="s">
        <v>388</v>
      </c>
      <c r="H9" s="32" t="s">
        <v>488</v>
      </c>
      <c r="I9" s="44" t="s">
        <v>271</v>
      </c>
      <c r="J9" s="32" t="s">
        <v>488</v>
      </c>
      <c r="K9" s="32" t="s">
        <v>488</v>
      </c>
    </row>
    <row r="10" spans="1:11" s="9" customFormat="1" ht="38.25">
      <c r="A10" s="41">
        <v>6</v>
      </c>
      <c r="B10" s="33" t="s">
        <v>334</v>
      </c>
      <c r="C10" s="32" t="s">
        <v>303</v>
      </c>
      <c r="D10" s="31">
        <v>8490</v>
      </c>
      <c r="E10" s="31">
        <v>8490</v>
      </c>
      <c r="F10" s="42">
        <v>100</v>
      </c>
      <c r="G10" s="46" t="s">
        <v>302</v>
      </c>
      <c r="H10" s="32" t="s">
        <v>488</v>
      </c>
      <c r="I10" s="44" t="s">
        <v>271</v>
      </c>
      <c r="J10" s="32" t="s">
        <v>488</v>
      </c>
      <c r="K10" s="32" t="s">
        <v>488</v>
      </c>
    </row>
    <row r="11" spans="1:11" s="9" customFormat="1" ht="38.25">
      <c r="A11" s="41">
        <v>7</v>
      </c>
      <c r="B11" s="33" t="s">
        <v>324</v>
      </c>
      <c r="C11" s="32" t="s">
        <v>287</v>
      </c>
      <c r="D11" s="31">
        <v>3950</v>
      </c>
      <c r="E11" s="31">
        <v>3950</v>
      </c>
      <c r="F11" s="42" t="s">
        <v>3</v>
      </c>
      <c r="G11" s="45">
        <v>2013</v>
      </c>
      <c r="H11" s="32" t="s">
        <v>488</v>
      </c>
      <c r="I11" s="44" t="s">
        <v>271</v>
      </c>
      <c r="J11" s="32" t="s">
        <v>488</v>
      </c>
      <c r="K11" s="32" t="s">
        <v>488</v>
      </c>
    </row>
    <row r="12" spans="1:11" s="9" customFormat="1" ht="38.25">
      <c r="A12" s="41">
        <v>8</v>
      </c>
      <c r="B12" s="33" t="s">
        <v>423</v>
      </c>
      <c r="C12" s="33" t="s">
        <v>422</v>
      </c>
      <c r="D12" s="31">
        <v>4900</v>
      </c>
      <c r="E12" s="31">
        <v>4900</v>
      </c>
      <c r="F12" s="42">
        <v>100</v>
      </c>
      <c r="G12" s="43" t="s">
        <v>397</v>
      </c>
      <c r="H12" s="32" t="s">
        <v>488</v>
      </c>
      <c r="I12" s="44" t="s">
        <v>271</v>
      </c>
      <c r="J12" s="32" t="s">
        <v>488</v>
      </c>
      <c r="K12" s="32" t="s">
        <v>488</v>
      </c>
    </row>
    <row r="13" spans="1:11" s="9" customFormat="1" ht="38.25">
      <c r="A13" s="30">
        <f>A12+1</f>
        <v>9</v>
      </c>
      <c r="B13" s="33" t="s">
        <v>391</v>
      </c>
      <c r="C13" s="32" t="s">
        <v>392</v>
      </c>
      <c r="D13" s="31">
        <v>17535</v>
      </c>
      <c r="E13" s="31">
        <v>17535</v>
      </c>
      <c r="F13" s="42">
        <v>100</v>
      </c>
      <c r="G13" s="45" t="s">
        <v>388</v>
      </c>
      <c r="H13" s="32" t="s">
        <v>488</v>
      </c>
      <c r="I13" s="44" t="s">
        <v>271</v>
      </c>
      <c r="J13" s="32" t="s">
        <v>488</v>
      </c>
      <c r="K13" s="32" t="s">
        <v>488</v>
      </c>
    </row>
    <row r="14" spans="1:11" s="9" customFormat="1" ht="38.25">
      <c r="A14" s="30">
        <f>A13+1</f>
        <v>10</v>
      </c>
      <c r="B14" s="33" t="s">
        <v>395</v>
      </c>
      <c r="C14" s="32" t="s">
        <v>396</v>
      </c>
      <c r="D14" s="31">
        <v>15850</v>
      </c>
      <c r="E14" s="31">
        <v>15850</v>
      </c>
      <c r="F14" s="42" t="s">
        <v>3</v>
      </c>
      <c r="G14" s="45" t="s">
        <v>397</v>
      </c>
      <c r="H14" s="32" t="s">
        <v>488</v>
      </c>
      <c r="I14" s="44" t="s">
        <v>271</v>
      </c>
      <c r="J14" s="32" t="s">
        <v>488</v>
      </c>
      <c r="K14" s="32" t="s">
        <v>488</v>
      </c>
    </row>
    <row r="15" spans="1:11" s="9" customFormat="1" ht="38.25">
      <c r="A15" s="30">
        <f>A14+1</f>
        <v>11</v>
      </c>
      <c r="B15" s="33" t="s">
        <v>398</v>
      </c>
      <c r="C15" s="32" t="s">
        <v>399</v>
      </c>
      <c r="D15" s="31">
        <v>7784</v>
      </c>
      <c r="E15" s="31">
        <v>7784</v>
      </c>
      <c r="F15" s="42">
        <v>100</v>
      </c>
      <c r="G15" s="43" t="s">
        <v>397</v>
      </c>
      <c r="H15" s="32" t="s">
        <v>488</v>
      </c>
      <c r="I15" s="44" t="s">
        <v>271</v>
      </c>
      <c r="J15" s="32" t="s">
        <v>488</v>
      </c>
      <c r="K15" s="32" t="s">
        <v>488</v>
      </c>
    </row>
    <row r="16" spans="1:11" s="9" customFormat="1" ht="38.25">
      <c r="A16" s="41">
        <f>A15+1</f>
        <v>12</v>
      </c>
      <c r="B16" s="33" t="s">
        <v>359</v>
      </c>
      <c r="C16" s="32" t="s">
        <v>360</v>
      </c>
      <c r="D16" s="31">
        <v>4000</v>
      </c>
      <c r="E16" s="31">
        <v>4000</v>
      </c>
      <c r="F16" s="42">
        <v>100</v>
      </c>
      <c r="G16" s="46" t="s">
        <v>371</v>
      </c>
      <c r="H16" s="32" t="s">
        <v>488</v>
      </c>
      <c r="I16" s="44" t="s">
        <v>271</v>
      </c>
      <c r="J16" s="32" t="s">
        <v>488</v>
      </c>
      <c r="K16" s="32" t="s">
        <v>488</v>
      </c>
    </row>
    <row r="17" spans="1:11" s="9" customFormat="1" ht="38.25">
      <c r="A17" s="41">
        <v>13</v>
      </c>
      <c r="B17" s="33" t="s">
        <v>448</v>
      </c>
      <c r="C17" s="32" t="s">
        <v>360</v>
      </c>
      <c r="D17" s="31">
        <v>4000</v>
      </c>
      <c r="E17" s="31">
        <f>D17</f>
        <v>4000</v>
      </c>
      <c r="F17" s="42">
        <v>100</v>
      </c>
      <c r="G17" s="43" t="s">
        <v>371</v>
      </c>
      <c r="H17" s="32" t="s">
        <v>488</v>
      </c>
      <c r="I17" s="44" t="s">
        <v>271</v>
      </c>
      <c r="J17" s="32" t="s">
        <v>488</v>
      </c>
      <c r="K17" s="32" t="s">
        <v>488</v>
      </c>
    </row>
    <row r="18" spans="1:11" s="9" customFormat="1" ht="38.25">
      <c r="A18" s="41">
        <v>14</v>
      </c>
      <c r="B18" s="33" t="s">
        <v>449</v>
      </c>
      <c r="C18" s="32" t="s">
        <v>360</v>
      </c>
      <c r="D18" s="31">
        <v>4000</v>
      </c>
      <c r="E18" s="31">
        <f>D18</f>
        <v>4000</v>
      </c>
      <c r="F18" s="42">
        <v>100</v>
      </c>
      <c r="G18" s="43" t="s">
        <v>371</v>
      </c>
      <c r="H18" s="32" t="s">
        <v>488</v>
      </c>
      <c r="I18" s="44" t="s">
        <v>271</v>
      </c>
      <c r="J18" s="32" t="s">
        <v>488</v>
      </c>
      <c r="K18" s="32" t="s">
        <v>488</v>
      </c>
    </row>
    <row r="19" spans="1:11" s="9" customFormat="1" ht="38.25">
      <c r="A19" s="41">
        <v>15</v>
      </c>
      <c r="B19" s="33" t="s">
        <v>579</v>
      </c>
      <c r="C19" s="32" t="s">
        <v>570</v>
      </c>
      <c r="D19" s="31">
        <v>296250</v>
      </c>
      <c r="E19" s="31">
        <f>D19</f>
        <v>296250</v>
      </c>
      <c r="F19" s="42">
        <v>100</v>
      </c>
      <c r="G19" s="43">
        <v>43745</v>
      </c>
      <c r="H19" s="32" t="s">
        <v>488</v>
      </c>
      <c r="I19" s="44" t="s">
        <v>271</v>
      </c>
      <c r="J19" s="32" t="s">
        <v>488</v>
      </c>
      <c r="K19" s="32" t="s">
        <v>488</v>
      </c>
    </row>
    <row r="20" spans="1:11" s="9" customFormat="1" ht="38.25">
      <c r="A20" s="41">
        <v>16</v>
      </c>
      <c r="B20" s="33" t="s">
        <v>320</v>
      </c>
      <c r="C20" s="32" t="s">
        <v>284</v>
      </c>
      <c r="D20" s="31">
        <v>4678</v>
      </c>
      <c r="E20" s="31">
        <v>4678</v>
      </c>
      <c r="F20" s="42">
        <v>100</v>
      </c>
      <c r="G20" s="45">
        <v>2013</v>
      </c>
      <c r="H20" s="32" t="s">
        <v>488</v>
      </c>
      <c r="I20" s="44" t="s">
        <v>271</v>
      </c>
      <c r="J20" s="32" t="s">
        <v>488</v>
      </c>
      <c r="K20" s="32" t="s">
        <v>488</v>
      </c>
    </row>
    <row r="21" spans="1:11" s="9" customFormat="1" ht="38.25">
      <c r="A21" s="41">
        <v>17</v>
      </c>
      <c r="B21" s="33" t="s">
        <v>321</v>
      </c>
      <c r="C21" s="32" t="s">
        <v>284</v>
      </c>
      <c r="D21" s="31">
        <v>4678</v>
      </c>
      <c r="E21" s="31">
        <v>4678</v>
      </c>
      <c r="F21" s="42" t="s">
        <v>3</v>
      </c>
      <c r="G21" s="45">
        <v>2013</v>
      </c>
      <c r="H21" s="32" t="s">
        <v>488</v>
      </c>
      <c r="I21" s="44" t="s">
        <v>271</v>
      </c>
      <c r="J21" s="32" t="s">
        <v>488</v>
      </c>
      <c r="K21" s="32" t="s">
        <v>488</v>
      </c>
    </row>
    <row r="22" spans="1:11" s="9" customFormat="1" ht="38.25">
      <c r="A22" s="41">
        <v>18</v>
      </c>
      <c r="B22" s="33" t="s">
        <v>365</v>
      </c>
      <c r="C22" s="32" t="s">
        <v>366</v>
      </c>
      <c r="D22" s="31">
        <v>17000</v>
      </c>
      <c r="E22" s="31">
        <v>17000</v>
      </c>
      <c r="F22" s="42">
        <v>100</v>
      </c>
      <c r="G22" s="45" t="s">
        <v>372</v>
      </c>
      <c r="H22" s="32" t="s">
        <v>488</v>
      </c>
      <c r="I22" s="44" t="s">
        <v>271</v>
      </c>
      <c r="J22" s="32" t="s">
        <v>488</v>
      </c>
      <c r="K22" s="32" t="s">
        <v>488</v>
      </c>
    </row>
    <row r="23" spans="1:11" s="9" customFormat="1" ht="38.25">
      <c r="A23" s="41">
        <v>19</v>
      </c>
      <c r="B23" s="33" t="s">
        <v>568</v>
      </c>
      <c r="C23" s="32" t="s">
        <v>569</v>
      </c>
      <c r="D23" s="31">
        <v>87000</v>
      </c>
      <c r="E23" s="31">
        <f>D23</f>
        <v>87000</v>
      </c>
      <c r="F23" s="42">
        <v>100</v>
      </c>
      <c r="G23" s="43">
        <v>43817</v>
      </c>
      <c r="H23" s="32" t="s">
        <v>488</v>
      </c>
      <c r="I23" s="44" t="s">
        <v>271</v>
      </c>
      <c r="J23" s="32" t="s">
        <v>488</v>
      </c>
      <c r="K23" s="32" t="s">
        <v>488</v>
      </c>
    </row>
    <row r="24" spans="1:13" s="9" customFormat="1" ht="38.25">
      <c r="A24" s="41">
        <v>20</v>
      </c>
      <c r="B24" s="33" t="s">
        <v>571</v>
      </c>
      <c r="C24" s="32" t="s">
        <v>572</v>
      </c>
      <c r="D24" s="31">
        <v>298000</v>
      </c>
      <c r="E24" s="31">
        <f>D24</f>
        <v>298000</v>
      </c>
      <c r="F24" s="42">
        <v>100</v>
      </c>
      <c r="G24" s="43">
        <v>43717</v>
      </c>
      <c r="H24" s="32" t="s">
        <v>488</v>
      </c>
      <c r="I24" s="44" t="s">
        <v>271</v>
      </c>
      <c r="J24" s="32" t="s">
        <v>488</v>
      </c>
      <c r="K24" s="32" t="s">
        <v>488</v>
      </c>
      <c r="L24" s="34" t="s">
        <v>488</v>
      </c>
      <c r="M24" s="34" t="s">
        <v>488</v>
      </c>
    </row>
    <row r="25" spans="1:11" s="9" customFormat="1" ht="38.25">
      <c r="A25" s="41">
        <v>21</v>
      </c>
      <c r="B25" s="33" t="s">
        <v>566</v>
      </c>
      <c r="C25" s="32" t="s">
        <v>567</v>
      </c>
      <c r="D25" s="31">
        <v>57300</v>
      </c>
      <c r="E25" s="31">
        <f>D25</f>
        <v>57300</v>
      </c>
      <c r="F25" s="42">
        <v>100</v>
      </c>
      <c r="G25" s="43">
        <v>43745</v>
      </c>
      <c r="H25" s="32" t="s">
        <v>488</v>
      </c>
      <c r="I25" s="44" t="s">
        <v>271</v>
      </c>
      <c r="J25" s="32" t="s">
        <v>488</v>
      </c>
      <c r="K25" s="32" t="s">
        <v>488</v>
      </c>
    </row>
    <row r="26" spans="1:11" s="9" customFormat="1" ht="38.25">
      <c r="A26" s="41">
        <v>22</v>
      </c>
      <c r="B26" s="33" t="s">
        <v>349</v>
      </c>
      <c r="C26" s="32" t="s">
        <v>348</v>
      </c>
      <c r="D26" s="31">
        <v>4040</v>
      </c>
      <c r="E26" s="31">
        <v>4040</v>
      </c>
      <c r="F26" s="42">
        <v>100</v>
      </c>
      <c r="G26" s="46" t="s">
        <v>370</v>
      </c>
      <c r="H26" s="32" t="s">
        <v>488</v>
      </c>
      <c r="I26" s="44" t="s">
        <v>271</v>
      </c>
      <c r="J26" s="32" t="s">
        <v>488</v>
      </c>
      <c r="K26" s="32" t="s">
        <v>488</v>
      </c>
    </row>
    <row r="27" spans="1:11" s="9" customFormat="1" ht="38.25">
      <c r="A27" s="41">
        <v>23</v>
      </c>
      <c r="B27" s="33" t="s">
        <v>354</v>
      </c>
      <c r="C27" s="32" t="s">
        <v>348</v>
      </c>
      <c r="D27" s="31">
        <v>4040</v>
      </c>
      <c r="E27" s="31">
        <v>4040</v>
      </c>
      <c r="F27" s="42">
        <v>100</v>
      </c>
      <c r="G27" s="46" t="s">
        <v>370</v>
      </c>
      <c r="H27" s="32" t="s">
        <v>488</v>
      </c>
      <c r="I27" s="44" t="s">
        <v>271</v>
      </c>
      <c r="J27" s="32" t="s">
        <v>488</v>
      </c>
      <c r="K27" s="32" t="s">
        <v>488</v>
      </c>
    </row>
    <row r="28" spans="1:11" s="9" customFormat="1" ht="38.25">
      <c r="A28" s="41">
        <v>24</v>
      </c>
      <c r="B28" s="33" t="s">
        <v>355</v>
      </c>
      <c r="C28" s="47" t="s">
        <v>348</v>
      </c>
      <c r="D28" s="31">
        <v>4040</v>
      </c>
      <c r="E28" s="31">
        <v>4040</v>
      </c>
      <c r="F28" s="42">
        <v>100</v>
      </c>
      <c r="G28" s="46" t="s">
        <v>370</v>
      </c>
      <c r="H28" s="32" t="s">
        <v>488</v>
      </c>
      <c r="I28" s="44" t="s">
        <v>271</v>
      </c>
      <c r="J28" s="32" t="s">
        <v>488</v>
      </c>
      <c r="K28" s="32" t="s">
        <v>488</v>
      </c>
    </row>
    <row r="29" spans="1:11" s="9" customFormat="1" ht="38.25">
      <c r="A29" s="41">
        <v>25</v>
      </c>
      <c r="B29" s="33" t="s">
        <v>356</v>
      </c>
      <c r="C29" s="47" t="s">
        <v>348</v>
      </c>
      <c r="D29" s="31">
        <v>4040</v>
      </c>
      <c r="E29" s="31">
        <v>4040</v>
      </c>
      <c r="F29" s="42">
        <v>100</v>
      </c>
      <c r="G29" s="46" t="s">
        <v>370</v>
      </c>
      <c r="H29" s="32" t="s">
        <v>488</v>
      </c>
      <c r="I29" s="44" t="s">
        <v>271</v>
      </c>
      <c r="J29" s="32" t="s">
        <v>488</v>
      </c>
      <c r="K29" s="32" t="s">
        <v>488</v>
      </c>
    </row>
    <row r="30" spans="1:11" s="9" customFormat="1" ht="38.25">
      <c r="A30" s="41">
        <v>26</v>
      </c>
      <c r="B30" s="33" t="s">
        <v>357</v>
      </c>
      <c r="C30" s="32" t="s">
        <v>348</v>
      </c>
      <c r="D30" s="31">
        <v>4040</v>
      </c>
      <c r="E30" s="31">
        <v>4040</v>
      </c>
      <c r="F30" s="42">
        <v>100</v>
      </c>
      <c r="G30" s="46" t="s">
        <v>370</v>
      </c>
      <c r="H30" s="32" t="s">
        <v>488</v>
      </c>
      <c r="I30" s="44" t="s">
        <v>271</v>
      </c>
      <c r="J30" s="32" t="s">
        <v>488</v>
      </c>
      <c r="K30" s="32" t="s">
        <v>488</v>
      </c>
    </row>
    <row r="31" spans="1:11" s="9" customFormat="1" ht="38.25">
      <c r="A31" s="41">
        <f aca="true" t="shared" si="0" ref="A31:A45">A30+1</f>
        <v>27</v>
      </c>
      <c r="B31" s="33" t="s">
        <v>358</v>
      </c>
      <c r="C31" s="32" t="s">
        <v>348</v>
      </c>
      <c r="D31" s="31">
        <v>4040</v>
      </c>
      <c r="E31" s="31">
        <v>4040</v>
      </c>
      <c r="F31" s="42">
        <v>100</v>
      </c>
      <c r="G31" s="46" t="s">
        <v>370</v>
      </c>
      <c r="H31" s="32" t="s">
        <v>488</v>
      </c>
      <c r="I31" s="44" t="s">
        <v>271</v>
      </c>
      <c r="J31" s="32" t="s">
        <v>488</v>
      </c>
      <c r="K31" s="32" t="s">
        <v>488</v>
      </c>
    </row>
    <row r="32" spans="1:11" s="9" customFormat="1" ht="38.25">
      <c r="A32" s="41">
        <f t="shared" si="0"/>
        <v>28</v>
      </c>
      <c r="B32" s="33" t="s">
        <v>339</v>
      </c>
      <c r="C32" s="32" t="s">
        <v>338</v>
      </c>
      <c r="D32" s="31">
        <v>4040</v>
      </c>
      <c r="E32" s="31">
        <v>4040</v>
      </c>
      <c r="F32" s="42">
        <v>100</v>
      </c>
      <c r="G32" s="46" t="s">
        <v>370</v>
      </c>
      <c r="H32" s="32" t="s">
        <v>488</v>
      </c>
      <c r="I32" s="44" t="s">
        <v>271</v>
      </c>
      <c r="J32" s="32" t="s">
        <v>488</v>
      </c>
      <c r="K32" s="32" t="s">
        <v>488</v>
      </c>
    </row>
    <row r="33" spans="1:11" s="9" customFormat="1" ht="38.25">
      <c r="A33" s="41">
        <f t="shared" si="0"/>
        <v>29</v>
      </c>
      <c r="B33" s="33" t="s">
        <v>340</v>
      </c>
      <c r="C33" s="32" t="s">
        <v>338</v>
      </c>
      <c r="D33" s="31">
        <v>4040</v>
      </c>
      <c r="E33" s="31">
        <v>4040</v>
      </c>
      <c r="F33" s="42">
        <v>100</v>
      </c>
      <c r="G33" s="46" t="s">
        <v>370</v>
      </c>
      <c r="H33" s="32" t="s">
        <v>488</v>
      </c>
      <c r="I33" s="44" t="s">
        <v>271</v>
      </c>
      <c r="J33" s="32" t="s">
        <v>488</v>
      </c>
      <c r="K33" s="32" t="s">
        <v>488</v>
      </c>
    </row>
    <row r="34" spans="1:11" s="9" customFormat="1" ht="38.25">
      <c r="A34" s="41">
        <f t="shared" si="0"/>
        <v>30</v>
      </c>
      <c r="B34" s="33" t="s">
        <v>341</v>
      </c>
      <c r="C34" s="32" t="s">
        <v>338</v>
      </c>
      <c r="D34" s="31">
        <v>4040</v>
      </c>
      <c r="E34" s="31">
        <v>4040</v>
      </c>
      <c r="F34" s="42">
        <v>100</v>
      </c>
      <c r="G34" s="46" t="s">
        <v>370</v>
      </c>
      <c r="H34" s="32" t="s">
        <v>488</v>
      </c>
      <c r="I34" s="44" t="s">
        <v>271</v>
      </c>
      <c r="J34" s="32" t="s">
        <v>488</v>
      </c>
      <c r="K34" s="32" t="s">
        <v>488</v>
      </c>
    </row>
    <row r="35" spans="1:11" s="9" customFormat="1" ht="38.25">
      <c r="A35" s="41">
        <f t="shared" si="0"/>
        <v>31</v>
      </c>
      <c r="B35" s="33" t="s">
        <v>342</v>
      </c>
      <c r="C35" s="32" t="s">
        <v>338</v>
      </c>
      <c r="D35" s="31">
        <v>4040</v>
      </c>
      <c r="E35" s="31">
        <v>4040</v>
      </c>
      <c r="F35" s="42">
        <v>100</v>
      </c>
      <c r="G35" s="46" t="s">
        <v>370</v>
      </c>
      <c r="H35" s="32" t="s">
        <v>488</v>
      </c>
      <c r="I35" s="44" t="s">
        <v>271</v>
      </c>
      <c r="J35" s="32" t="s">
        <v>488</v>
      </c>
      <c r="K35" s="32" t="s">
        <v>488</v>
      </c>
    </row>
    <row r="36" spans="1:11" s="9" customFormat="1" ht="38.25">
      <c r="A36" s="41">
        <f t="shared" si="0"/>
        <v>32</v>
      </c>
      <c r="B36" s="33" t="s">
        <v>343</v>
      </c>
      <c r="C36" s="32" t="s">
        <v>338</v>
      </c>
      <c r="D36" s="31">
        <v>4040</v>
      </c>
      <c r="E36" s="31">
        <v>4040</v>
      </c>
      <c r="F36" s="42">
        <v>100</v>
      </c>
      <c r="G36" s="46" t="s">
        <v>370</v>
      </c>
      <c r="H36" s="32" t="s">
        <v>488</v>
      </c>
      <c r="I36" s="44" t="s">
        <v>271</v>
      </c>
      <c r="J36" s="32" t="s">
        <v>488</v>
      </c>
      <c r="K36" s="32" t="s">
        <v>488</v>
      </c>
    </row>
    <row r="37" spans="1:11" s="9" customFormat="1" ht="38.25">
      <c r="A37" s="41">
        <f t="shared" si="0"/>
        <v>33</v>
      </c>
      <c r="B37" s="33" t="s">
        <v>344</v>
      </c>
      <c r="C37" s="32" t="s">
        <v>338</v>
      </c>
      <c r="D37" s="31">
        <v>4040</v>
      </c>
      <c r="E37" s="31">
        <v>4040</v>
      </c>
      <c r="F37" s="42">
        <v>100</v>
      </c>
      <c r="G37" s="46" t="s">
        <v>370</v>
      </c>
      <c r="H37" s="32" t="s">
        <v>488</v>
      </c>
      <c r="I37" s="44" t="s">
        <v>271</v>
      </c>
      <c r="J37" s="32" t="s">
        <v>488</v>
      </c>
      <c r="K37" s="32" t="s">
        <v>488</v>
      </c>
    </row>
    <row r="38" spans="1:11" s="9" customFormat="1" ht="38.25">
      <c r="A38" s="41">
        <f t="shared" si="0"/>
        <v>34</v>
      </c>
      <c r="B38" s="33" t="s">
        <v>346</v>
      </c>
      <c r="C38" s="32" t="s">
        <v>345</v>
      </c>
      <c r="D38" s="31">
        <v>4040</v>
      </c>
      <c r="E38" s="31">
        <v>4040</v>
      </c>
      <c r="F38" s="42">
        <v>100</v>
      </c>
      <c r="G38" s="46" t="s">
        <v>370</v>
      </c>
      <c r="H38" s="32" t="s">
        <v>488</v>
      </c>
      <c r="I38" s="44" t="s">
        <v>271</v>
      </c>
      <c r="J38" s="32" t="s">
        <v>488</v>
      </c>
      <c r="K38" s="32" t="s">
        <v>488</v>
      </c>
    </row>
    <row r="39" spans="1:11" s="9" customFormat="1" ht="38.25">
      <c r="A39" s="41">
        <f t="shared" si="0"/>
        <v>35</v>
      </c>
      <c r="B39" s="33" t="s">
        <v>347</v>
      </c>
      <c r="C39" s="32" t="s">
        <v>345</v>
      </c>
      <c r="D39" s="31">
        <v>4040</v>
      </c>
      <c r="E39" s="31">
        <v>4040</v>
      </c>
      <c r="F39" s="42">
        <v>100</v>
      </c>
      <c r="G39" s="46" t="s">
        <v>370</v>
      </c>
      <c r="H39" s="32" t="s">
        <v>488</v>
      </c>
      <c r="I39" s="44" t="s">
        <v>271</v>
      </c>
      <c r="J39" s="32" t="s">
        <v>488</v>
      </c>
      <c r="K39" s="32" t="s">
        <v>488</v>
      </c>
    </row>
    <row r="40" spans="1:11" s="9" customFormat="1" ht="38.25">
      <c r="A40" s="41">
        <f t="shared" si="0"/>
        <v>36</v>
      </c>
      <c r="B40" s="33" t="s">
        <v>350</v>
      </c>
      <c r="C40" s="32" t="s">
        <v>345</v>
      </c>
      <c r="D40" s="31">
        <v>4040</v>
      </c>
      <c r="E40" s="31">
        <v>4040</v>
      </c>
      <c r="F40" s="42">
        <v>100</v>
      </c>
      <c r="G40" s="46" t="s">
        <v>370</v>
      </c>
      <c r="H40" s="32" t="s">
        <v>488</v>
      </c>
      <c r="I40" s="44" t="s">
        <v>271</v>
      </c>
      <c r="J40" s="32" t="s">
        <v>488</v>
      </c>
      <c r="K40" s="32" t="s">
        <v>488</v>
      </c>
    </row>
    <row r="41" spans="1:11" s="9" customFormat="1" ht="38.25">
      <c r="A41" s="41">
        <f t="shared" si="0"/>
        <v>37</v>
      </c>
      <c r="B41" s="33" t="s">
        <v>351</v>
      </c>
      <c r="C41" s="32" t="s">
        <v>345</v>
      </c>
      <c r="D41" s="31">
        <v>4040</v>
      </c>
      <c r="E41" s="31">
        <v>4040</v>
      </c>
      <c r="F41" s="42">
        <v>100</v>
      </c>
      <c r="G41" s="46" t="s">
        <v>370</v>
      </c>
      <c r="H41" s="32" t="s">
        <v>488</v>
      </c>
      <c r="I41" s="44" t="s">
        <v>271</v>
      </c>
      <c r="J41" s="32" t="s">
        <v>488</v>
      </c>
      <c r="K41" s="32" t="s">
        <v>488</v>
      </c>
    </row>
    <row r="42" spans="1:11" s="9" customFormat="1" ht="38.25">
      <c r="A42" s="41">
        <f t="shared" si="0"/>
        <v>38</v>
      </c>
      <c r="B42" s="33" t="s">
        <v>352</v>
      </c>
      <c r="C42" s="32" t="s">
        <v>345</v>
      </c>
      <c r="D42" s="31">
        <v>4040</v>
      </c>
      <c r="E42" s="31">
        <v>4040</v>
      </c>
      <c r="F42" s="42">
        <v>100</v>
      </c>
      <c r="G42" s="46" t="s">
        <v>370</v>
      </c>
      <c r="H42" s="32" t="s">
        <v>488</v>
      </c>
      <c r="I42" s="44" t="s">
        <v>271</v>
      </c>
      <c r="J42" s="32" t="s">
        <v>488</v>
      </c>
      <c r="K42" s="32" t="s">
        <v>488</v>
      </c>
    </row>
    <row r="43" spans="1:11" s="9" customFormat="1" ht="38.25">
      <c r="A43" s="41">
        <f t="shared" si="0"/>
        <v>39</v>
      </c>
      <c r="B43" s="33" t="s">
        <v>353</v>
      </c>
      <c r="C43" s="32" t="s">
        <v>345</v>
      </c>
      <c r="D43" s="31">
        <v>4040</v>
      </c>
      <c r="E43" s="31">
        <v>4040</v>
      </c>
      <c r="F43" s="42">
        <v>100</v>
      </c>
      <c r="G43" s="46" t="s">
        <v>370</v>
      </c>
      <c r="H43" s="32" t="s">
        <v>488</v>
      </c>
      <c r="I43" s="44" t="s">
        <v>271</v>
      </c>
      <c r="J43" s="32" t="s">
        <v>488</v>
      </c>
      <c r="K43" s="32" t="s">
        <v>488</v>
      </c>
    </row>
    <row r="44" spans="1:11" s="9" customFormat="1" ht="38.25">
      <c r="A44" s="41">
        <f t="shared" si="0"/>
        <v>40</v>
      </c>
      <c r="B44" s="33" t="s">
        <v>363</v>
      </c>
      <c r="C44" s="32" t="s">
        <v>364</v>
      </c>
      <c r="D44" s="31">
        <v>24783</v>
      </c>
      <c r="E44" s="31">
        <v>24783</v>
      </c>
      <c r="F44" s="42">
        <v>100</v>
      </c>
      <c r="G44" s="46" t="s">
        <v>371</v>
      </c>
      <c r="H44" s="32" t="s">
        <v>488</v>
      </c>
      <c r="I44" s="44" t="s">
        <v>271</v>
      </c>
      <c r="J44" s="32" t="s">
        <v>488</v>
      </c>
      <c r="K44" s="32" t="s">
        <v>488</v>
      </c>
    </row>
    <row r="45" spans="1:11" s="9" customFormat="1" ht="38.25">
      <c r="A45" s="41">
        <f t="shared" si="0"/>
        <v>41</v>
      </c>
      <c r="B45" s="33" t="s">
        <v>369</v>
      </c>
      <c r="C45" s="32" t="s">
        <v>364</v>
      </c>
      <c r="D45" s="31">
        <v>17000</v>
      </c>
      <c r="E45" s="31">
        <v>17000</v>
      </c>
      <c r="F45" s="42">
        <v>100</v>
      </c>
      <c r="G45" s="45" t="s">
        <v>373</v>
      </c>
      <c r="H45" s="32" t="s">
        <v>488</v>
      </c>
      <c r="I45" s="44" t="s">
        <v>271</v>
      </c>
      <c r="J45" s="32" t="s">
        <v>488</v>
      </c>
      <c r="K45" s="32" t="s">
        <v>488</v>
      </c>
    </row>
    <row r="46" spans="1:11" s="9" customFormat="1" ht="38.25">
      <c r="A46" s="41">
        <v>42</v>
      </c>
      <c r="B46" s="33" t="s">
        <v>436</v>
      </c>
      <c r="C46" s="33" t="s">
        <v>435</v>
      </c>
      <c r="D46" s="31">
        <v>11591</v>
      </c>
      <c r="E46" s="31">
        <v>11591</v>
      </c>
      <c r="F46" s="42">
        <v>100</v>
      </c>
      <c r="G46" s="43" t="s">
        <v>371</v>
      </c>
      <c r="H46" s="32" t="s">
        <v>488</v>
      </c>
      <c r="I46" s="44" t="s">
        <v>271</v>
      </c>
      <c r="J46" s="32" t="s">
        <v>488</v>
      </c>
      <c r="K46" s="32" t="s">
        <v>488</v>
      </c>
    </row>
    <row r="47" spans="1:11" s="9" customFormat="1" ht="38.25">
      <c r="A47" s="41">
        <v>43</v>
      </c>
      <c r="B47" s="33" t="s">
        <v>412</v>
      </c>
      <c r="C47" s="32" t="s">
        <v>413</v>
      </c>
      <c r="D47" s="31">
        <v>22180</v>
      </c>
      <c r="E47" s="31">
        <v>22180</v>
      </c>
      <c r="F47" s="42">
        <v>100</v>
      </c>
      <c r="G47" s="43" t="s">
        <v>371</v>
      </c>
      <c r="H47" s="32" t="s">
        <v>488</v>
      </c>
      <c r="I47" s="44" t="s">
        <v>271</v>
      </c>
      <c r="J47" s="32" t="s">
        <v>488</v>
      </c>
      <c r="K47" s="32" t="s">
        <v>488</v>
      </c>
    </row>
    <row r="48" spans="1:11" s="9" customFormat="1" ht="38.25">
      <c r="A48" s="41">
        <v>44</v>
      </c>
      <c r="B48" s="33" t="s">
        <v>452</v>
      </c>
      <c r="C48" s="32" t="s">
        <v>413</v>
      </c>
      <c r="D48" s="31">
        <v>11591</v>
      </c>
      <c r="E48" s="31">
        <f>D48</f>
        <v>11591</v>
      </c>
      <c r="F48" s="42">
        <v>100</v>
      </c>
      <c r="G48" s="43" t="s">
        <v>464</v>
      </c>
      <c r="H48" s="32" t="s">
        <v>488</v>
      </c>
      <c r="I48" s="44" t="s">
        <v>271</v>
      </c>
      <c r="J48" s="32" t="s">
        <v>488</v>
      </c>
      <c r="K48" s="32" t="s">
        <v>488</v>
      </c>
    </row>
    <row r="49" spans="1:11" s="9" customFormat="1" ht="38.25">
      <c r="A49" s="41">
        <v>45</v>
      </c>
      <c r="B49" s="33" t="s">
        <v>554</v>
      </c>
      <c r="C49" s="32" t="s">
        <v>587</v>
      </c>
      <c r="D49" s="31">
        <v>3500</v>
      </c>
      <c r="E49" s="31">
        <f>D49</f>
        <v>3500</v>
      </c>
      <c r="F49" s="42">
        <v>100</v>
      </c>
      <c r="G49" s="43">
        <v>43458</v>
      </c>
      <c r="H49" s="32" t="s">
        <v>488</v>
      </c>
      <c r="I49" s="44" t="s">
        <v>271</v>
      </c>
      <c r="J49" s="32" t="s">
        <v>488</v>
      </c>
      <c r="K49" s="32" t="s">
        <v>488</v>
      </c>
    </row>
    <row r="50" spans="1:11" s="9" customFormat="1" ht="38.25">
      <c r="A50" s="41">
        <v>46</v>
      </c>
      <c r="B50" s="33" t="s">
        <v>431</v>
      </c>
      <c r="C50" s="32" t="s">
        <v>432</v>
      </c>
      <c r="D50" s="31">
        <v>18449.2</v>
      </c>
      <c r="E50" s="31">
        <v>18449.2</v>
      </c>
      <c r="F50" s="42">
        <v>100</v>
      </c>
      <c r="G50" s="43" t="s">
        <v>371</v>
      </c>
      <c r="H50" s="32" t="s">
        <v>488</v>
      </c>
      <c r="I50" s="44" t="s">
        <v>271</v>
      </c>
      <c r="J50" s="32" t="s">
        <v>488</v>
      </c>
      <c r="K50" s="32" t="s">
        <v>488</v>
      </c>
    </row>
    <row r="51" spans="1:11" s="9" customFormat="1" ht="38.25">
      <c r="A51" s="41">
        <v>47</v>
      </c>
      <c r="B51" s="33" t="s">
        <v>420</v>
      </c>
      <c r="C51" s="32" t="s">
        <v>421</v>
      </c>
      <c r="D51" s="31">
        <v>3400</v>
      </c>
      <c r="E51" s="31">
        <v>3400</v>
      </c>
      <c r="F51" s="42">
        <v>100</v>
      </c>
      <c r="G51" s="43" t="s">
        <v>397</v>
      </c>
      <c r="H51" s="32" t="s">
        <v>488</v>
      </c>
      <c r="I51" s="44" t="s">
        <v>271</v>
      </c>
      <c r="J51" s="32" t="s">
        <v>488</v>
      </c>
      <c r="K51" s="32" t="s">
        <v>488</v>
      </c>
    </row>
    <row r="52" spans="1:11" s="9" customFormat="1" ht="38.25">
      <c r="A52" s="41">
        <v>48</v>
      </c>
      <c r="B52" s="33" t="s">
        <v>409</v>
      </c>
      <c r="C52" s="32" t="s">
        <v>410</v>
      </c>
      <c r="D52" s="31">
        <v>6280</v>
      </c>
      <c r="E52" s="31">
        <v>6280</v>
      </c>
      <c r="F52" s="42">
        <v>100</v>
      </c>
      <c r="G52" s="43" t="s">
        <v>371</v>
      </c>
      <c r="H52" s="32" t="s">
        <v>488</v>
      </c>
      <c r="I52" s="44" t="s">
        <v>271</v>
      </c>
      <c r="J52" s="32" t="s">
        <v>488</v>
      </c>
      <c r="K52" s="32" t="s">
        <v>488</v>
      </c>
    </row>
    <row r="53" spans="1:11" s="9" customFormat="1" ht="38.25">
      <c r="A53" s="41">
        <v>49</v>
      </c>
      <c r="B53" s="33" t="s">
        <v>453</v>
      </c>
      <c r="C53" s="32" t="s">
        <v>410</v>
      </c>
      <c r="D53" s="31">
        <v>9426.01</v>
      </c>
      <c r="E53" s="31">
        <f>D53</f>
        <v>9426.01</v>
      </c>
      <c r="F53" s="42">
        <v>100</v>
      </c>
      <c r="G53" s="43" t="s">
        <v>464</v>
      </c>
      <c r="H53" s="32" t="s">
        <v>488</v>
      </c>
      <c r="I53" s="44" t="s">
        <v>271</v>
      </c>
      <c r="J53" s="32" t="s">
        <v>488</v>
      </c>
      <c r="K53" s="32" t="s">
        <v>488</v>
      </c>
    </row>
    <row r="54" spans="1:11" s="9" customFormat="1" ht="38.25">
      <c r="A54" s="41">
        <v>50</v>
      </c>
      <c r="B54" s="33" t="s">
        <v>316</v>
      </c>
      <c r="C54" s="32" t="s">
        <v>282</v>
      </c>
      <c r="D54" s="31">
        <v>3000</v>
      </c>
      <c r="E54" s="31">
        <v>3000</v>
      </c>
      <c r="F54" s="42" t="s">
        <v>3</v>
      </c>
      <c r="G54" s="45">
        <v>2013</v>
      </c>
      <c r="H54" s="32" t="s">
        <v>488</v>
      </c>
      <c r="I54" s="44" t="s">
        <v>271</v>
      </c>
      <c r="J54" s="32" t="s">
        <v>488</v>
      </c>
      <c r="K54" s="32" t="s">
        <v>488</v>
      </c>
    </row>
    <row r="55" spans="1:11" s="9" customFormat="1" ht="38.25">
      <c r="A55" s="41">
        <f>A54+1</f>
        <v>51</v>
      </c>
      <c r="B55" s="33" t="s">
        <v>317</v>
      </c>
      <c r="C55" s="32" t="s">
        <v>282</v>
      </c>
      <c r="D55" s="31">
        <v>3000</v>
      </c>
      <c r="E55" s="31">
        <v>3000</v>
      </c>
      <c r="F55" s="42" t="s">
        <v>3</v>
      </c>
      <c r="G55" s="45">
        <v>2013</v>
      </c>
      <c r="H55" s="32" t="s">
        <v>488</v>
      </c>
      <c r="I55" s="44" t="s">
        <v>271</v>
      </c>
      <c r="J55" s="32" t="s">
        <v>488</v>
      </c>
      <c r="K55" s="32" t="s">
        <v>488</v>
      </c>
    </row>
    <row r="56" spans="1:11" s="9" customFormat="1" ht="38.25">
      <c r="A56" s="41">
        <f>A55+1</f>
        <v>52</v>
      </c>
      <c r="B56" s="33" t="s">
        <v>323</v>
      </c>
      <c r="C56" s="32" t="s">
        <v>286</v>
      </c>
      <c r="D56" s="31">
        <v>3507</v>
      </c>
      <c r="E56" s="31">
        <v>3507</v>
      </c>
      <c r="F56" s="42" t="s">
        <v>3</v>
      </c>
      <c r="G56" s="45">
        <v>2013</v>
      </c>
      <c r="H56" s="32" t="s">
        <v>488</v>
      </c>
      <c r="I56" s="44" t="s">
        <v>271</v>
      </c>
      <c r="J56" s="32" t="s">
        <v>488</v>
      </c>
      <c r="K56" s="32" t="s">
        <v>488</v>
      </c>
    </row>
    <row r="57" spans="1:11" s="9" customFormat="1" ht="38.25">
      <c r="A57" s="41">
        <f>A56+1</f>
        <v>53</v>
      </c>
      <c r="B57" s="33" t="s">
        <v>329</v>
      </c>
      <c r="C57" s="32" t="s">
        <v>293</v>
      </c>
      <c r="D57" s="31">
        <v>11209.32</v>
      </c>
      <c r="E57" s="31">
        <v>11209.32</v>
      </c>
      <c r="F57" s="42">
        <v>100</v>
      </c>
      <c r="G57" s="46" t="s">
        <v>294</v>
      </c>
      <c r="H57" s="32" t="s">
        <v>488</v>
      </c>
      <c r="I57" s="44" t="s">
        <v>271</v>
      </c>
      <c r="J57" s="32" t="s">
        <v>488</v>
      </c>
      <c r="K57" s="32" t="s">
        <v>488</v>
      </c>
    </row>
    <row r="58" spans="1:11" s="9" customFormat="1" ht="38.25">
      <c r="A58" s="41">
        <v>54</v>
      </c>
      <c r="B58" s="33" t="s">
        <v>308</v>
      </c>
      <c r="C58" s="32" t="s">
        <v>273</v>
      </c>
      <c r="D58" s="31">
        <v>7488</v>
      </c>
      <c r="E58" s="31">
        <v>7488</v>
      </c>
      <c r="F58" s="42" t="s">
        <v>3</v>
      </c>
      <c r="G58" s="43" t="s">
        <v>272</v>
      </c>
      <c r="H58" s="32" t="s">
        <v>488</v>
      </c>
      <c r="I58" s="44" t="s">
        <v>271</v>
      </c>
      <c r="J58" s="32" t="s">
        <v>488</v>
      </c>
      <c r="K58" s="32" t="s">
        <v>488</v>
      </c>
    </row>
    <row r="59" spans="1:11" s="9" customFormat="1" ht="38.25">
      <c r="A59" s="41">
        <v>55</v>
      </c>
      <c r="B59" s="33" t="s">
        <v>414</v>
      </c>
      <c r="C59" s="32" t="s">
        <v>415</v>
      </c>
      <c r="D59" s="31">
        <v>15000</v>
      </c>
      <c r="E59" s="31">
        <v>15000</v>
      </c>
      <c r="F59" s="42">
        <v>100</v>
      </c>
      <c r="G59" s="43" t="s">
        <v>371</v>
      </c>
      <c r="H59" s="32" t="s">
        <v>488</v>
      </c>
      <c r="I59" s="44" t="s">
        <v>271</v>
      </c>
      <c r="J59" s="32" t="s">
        <v>488</v>
      </c>
      <c r="K59" s="32" t="s">
        <v>488</v>
      </c>
    </row>
    <row r="60" spans="1:11" s="9" customFormat="1" ht="38.25">
      <c r="A60" s="41">
        <v>56</v>
      </c>
      <c r="B60" s="33" t="s">
        <v>433</v>
      </c>
      <c r="C60" s="32" t="s">
        <v>434</v>
      </c>
      <c r="D60" s="31">
        <v>9177</v>
      </c>
      <c r="E60" s="31">
        <v>9177</v>
      </c>
      <c r="F60" s="42">
        <v>100</v>
      </c>
      <c r="G60" s="43" t="s">
        <v>371</v>
      </c>
      <c r="H60" s="32" t="s">
        <v>488</v>
      </c>
      <c r="I60" s="44" t="s">
        <v>271</v>
      </c>
      <c r="J60" s="32" t="s">
        <v>488</v>
      </c>
      <c r="K60" s="32" t="s">
        <v>488</v>
      </c>
    </row>
    <row r="61" spans="1:11" s="9" customFormat="1" ht="38.25">
      <c r="A61" s="41">
        <v>57</v>
      </c>
      <c r="B61" s="33" t="s">
        <v>582</v>
      </c>
      <c r="C61" s="32" t="s">
        <v>580</v>
      </c>
      <c r="D61" s="31">
        <v>40000</v>
      </c>
      <c r="E61" s="31">
        <v>40000</v>
      </c>
      <c r="F61" s="42">
        <v>100</v>
      </c>
      <c r="G61" s="43">
        <v>43125</v>
      </c>
      <c r="H61" s="32" t="s">
        <v>488</v>
      </c>
      <c r="I61" s="44" t="s">
        <v>271</v>
      </c>
      <c r="J61" s="32" t="s">
        <v>488</v>
      </c>
      <c r="K61" s="32" t="s">
        <v>488</v>
      </c>
    </row>
    <row r="62" spans="1:11" s="9" customFormat="1" ht="38.25">
      <c r="A62" s="41">
        <v>58</v>
      </c>
      <c r="B62" s="33" t="s">
        <v>492</v>
      </c>
      <c r="C62" s="32" t="s">
        <v>466</v>
      </c>
      <c r="D62" s="31">
        <v>13980</v>
      </c>
      <c r="E62" s="31">
        <f>D62</f>
        <v>13980</v>
      </c>
      <c r="F62" s="42">
        <v>100</v>
      </c>
      <c r="G62" s="43">
        <v>42846</v>
      </c>
      <c r="H62" s="32" t="s">
        <v>488</v>
      </c>
      <c r="I62" s="44" t="s">
        <v>271</v>
      </c>
      <c r="J62" s="32" t="s">
        <v>488</v>
      </c>
      <c r="K62" s="32" t="s">
        <v>488</v>
      </c>
    </row>
    <row r="63" spans="1:11" s="9" customFormat="1" ht="38.25">
      <c r="A63" s="41">
        <v>59</v>
      </c>
      <c r="B63" s="33" t="s">
        <v>331</v>
      </c>
      <c r="C63" s="32" t="s">
        <v>298</v>
      </c>
      <c r="D63" s="31">
        <v>16675</v>
      </c>
      <c r="E63" s="31">
        <v>16675</v>
      </c>
      <c r="F63" s="42">
        <v>100</v>
      </c>
      <c r="G63" s="46" t="s">
        <v>297</v>
      </c>
      <c r="H63" s="32" t="s">
        <v>488</v>
      </c>
      <c r="I63" s="44" t="s">
        <v>271</v>
      </c>
      <c r="J63" s="32" t="s">
        <v>488</v>
      </c>
      <c r="K63" s="32" t="s">
        <v>488</v>
      </c>
    </row>
    <row r="64" spans="1:11" s="9" customFormat="1" ht="38.25">
      <c r="A64" s="41">
        <f>A63+1</f>
        <v>60</v>
      </c>
      <c r="B64" s="33" t="s">
        <v>330</v>
      </c>
      <c r="C64" s="32" t="s">
        <v>295</v>
      </c>
      <c r="D64" s="31">
        <v>16675</v>
      </c>
      <c r="E64" s="31">
        <v>16675</v>
      </c>
      <c r="F64" s="42">
        <v>100</v>
      </c>
      <c r="G64" s="46" t="s">
        <v>296</v>
      </c>
      <c r="H64" s="32" t="s">
        <v>488</v>
      </c>
      <c r="I64" s="44" t="s">
        <v>271</v>
      </c>
      <c r="J64" s="32" t="s">
        <v>488</v>
      </c>
      <c r="K64" s="32" t="s">
        <v>488</v>
      </c>
    </row>
    <row r="65" spans="1:11" s="9" customFormat="1" ht="38.25">
      <c r="A65" s="41">
        <f>A64+1</f>
        <v>61</v>
      </c>
      <c r="B65" s="33" t="s">
        <v>333</v>
      </c>
      <c r="C65" s="32" t="s">
        <v>301</v>
      </c>
      <c r="D65" s="31">
        <v>21010</v>
      </c>
      <c r="E65" s="31">
        <v>21010</v>
      </c>
      <c r="F65" s="42">
        <v>100</v>
      </c>
      <c r="G65" s="46" t="s">
        <v>302</v>
      </c>
      <c r="H65" s="32" t="s">
        <v>488</v>
      </c>
      <c r="I65" s="44" t="s">
        <v>271</v>
      </c>
      <c r="J65" s="32" t="s">
        <v>488</v>
      </c>
      <c r="K65" s="32" t="s">
        <v>488</v>
      </c>
    </row>
    <row r="66" spans="1:11" s="9" customFormat="1" ht="38.25">
      <c r="A66" s="41">
        <f>A65+1</f>
        <v>62</v>
      </c>
      <c r="B66" s="33" t="s">
        <v>328</v>
      </c>
      <c r="C66" s="32" t="s">
        <v>292</v>
      </c>
      <c r="D66" s="31">
        <v>19000</v>
      </c>
      <c r="E66" s="31">
        <v>19000</v>
      </c>
      <c r="F66" s="42">
        <v>100</v>
      </c>
      <c r="G66" s="46" t="s">
        <v>291</v>
      </c>
      <c r="H66" s="32" t="s">
        <v>488</v>
      </c>
      <c r="I66" s="44" t="s">
        <v>271</v>
      </c>
      <c r="J66" s="32" t="s">
        <v>488</v>
      </c>
      <c r="K66" s="32" t="s">
        <v>488</v>
      </c>
    </row>
    <row r="67" spans="1:11" s="9" customFormat="1" ht="38.25">
      <c r="A67" s="41">
        <f>A66+1</f>
        <v>63</v>
      </c>
      <c r="B67" s="33" t="s">
        <v>336</v>
      </c>
      <c r="C67" s="32" t="s">
        <v>304</v>
      </c>
      <c r="D67" s="31">
        <v>22000</v>
      </c>
      <c r="E67" s="31">
        <v>22000</v>
      </c>
      <c r="F67" s="42">
        <v>100</v>
      </c>
      <c r="G67" s="46" t="s">
        <v>305</v>
      </c>
      <c r="H67" s="32" t="s">
        <v>488</v>
      </c>
      <c r="I67" s="44" t="s">
        <v>271</v>
      </c>
      <c r="J67" s="32" t="s">
        <v>488</v>
      </c>
      <c r="K67" s="32" t="s">
        <v>488</v>
      </c>
    </row>
    <row r="68" spans="1:11" s="9" customFormat="1" ht="38.25">
      <c r="A68" s="41">
        <f>A67+1</f>
        <v>64</v>
      </c>
      <c r="B68" s="33" t="s">
        <v>332</v>
      </c>
      <c r="C68" s="32" t="s">
        <v>299</v>
      </c>
      <c r="D68" s="31">
        <v>6000</v>
      </c>
      <c r="E68" s="31">
        <v>6000</v>
      </c>
      <c r="F68" s="42">
        <v>100</v>
      </c>
      <c r="G68" s="46" t="s">
        <v>300</v>
      </c>
      <c r="H68" s="32" t="s">
        <v>488</v>
      </c>
      <c r="I68" s="44" t="s">
        <v>271</v>
      </c>
      <c r="J68" s="32" t="s">
        <v>488</v>
      </c>
      <c r="K68" s="32" t="s">
        <v>488</v>
      </c>
    </row>
    <row r="69" spans="1:11" s="9" customFormat="1" ht="38.25">
      <c r="A69" s="41">
        <v>65</v>
      </c>
      <c r="B69" s="30" t="s">
        <v>405</v>
      </c>
      <c r="C69" s="32" t="s">
        <v>404</v>
      </c>
      <c r="D69" s="31">
        <v>4500</v>
      </c>
      <c r="E69" s="31">
        <v>4500</v>
      </c>
      <c r="F69" s="42">
        <v>100</v>
      </c>
      <c r="G69" s="43" t="s">
        <v>371</v>
      </c>
      <c r="H69" s="32" t="s">
        <v>488</v>
      </c>
      <c r="I69" s="44" t="s">
        <v>271</v>
      </c>
      <c r="J69" s="32" t="s">
        <v>488</v>
      </c>
      <c r="K69" s="32" t="s">
        <v>488</v>
      </c>
    </row>
    <row r="70" spans="1:11" s="9" customFormat="1" ht="38.25">
      <c r="A70" s="41">
        <v>66</v>
      </c>
      <c r="B70" s="30" t="s">
        <v>460</v>
      </c>
      <c r="C70" s="32" t="s">
        <v>461</v>
      </c>
      <c r="D70" s="31">
        <v>3000</v>
      </c>
      <c r="E70" s="31">
        <f>D70</f>
        <v>3000</v>
      </c>
      <c r="F70" s="42">
        <v>100</v>
      </c>
      <c r="G70" s="43" t="s">
        <v>490</v>
      </c>
      <c r="H70" s="32" t="s">
        <v>488</v>
      </c>
      <c r="I70" s="44" t="s">
        <v>271</v>
      </c>
      <c r="J70" s="32" t="s">
        <v>488</v>
      </c>
      <c r="K70" s="32" t="s">
        <v>488</v>
      </c>
    </row>
    <row r="71" spans="1:11" s="9" customFormat="1" ht="38.25">
      <c r="A71" s="41">
        <v>67</v>
      </c>
      <c r="B71" s="30" t="s">
        <v>313</v>
      </c>
      <c r="C71" s="32" t="s">
        <v>278</v>
      </c>
      <c r="D71" s="31">
        <v>4350</v>
      </c>
      <c r="E71" s="31">
        <v>4350</v>
      </c>
      <c r="F71" s="42" t="s">
        <v>3</v>
      </c>
      <c r="G71" s="32">
        <v>2011</v>
      </c>
      <c r="H71" s="32" t="s">
        <v>488</v>
      </c>
      <c r="I71" s="44" t="s">
        <v>271</v>
      </c>
      <c r="J71" s="32" t="s">
        <v>488</v>
      </c>
      <c r="K71" s="32" t="s">
        <v>488</v>
      </c>
    </row>
    <row r="72" spans="1:11" s="9" customFormat="1" ht="38.25">
      <c r="A72" s="41">
        <v>68</v>
      </c>
      <c r="B72" s="30" t="s">
        <v>439</v>
      </c>
      <c r="C72" s="32" t="s">
        <v>440</v>
      </c>
      <c r="D72" s="31">
        <v>12600</v>
      </c>
      <c r="E72" s="31">
        <v>12600</v>
      </c>
      <c r="F72" s="42">
        <v>100</v>
      </c>
      <c r="G72" s="43" t="s">
        <v>464</v>
      </c>
      <c r="H72" s="32" t="s">
        <v>488</v>
      </c>
      <c r="I72" s="44" t="s">
        <v>271</v>
      </c>
      <c r="J72" s="32" t="s">
        <v>488</v>
      </c>
      <c r="K72" s="32" t="s">
        <v>488</v>
      </c>
    </row>
    <row r="73" spans="1:11" s="9" customFormat="1" ht="38.25">
      <c r="A73" s="41">
        <v>69</v>
      </c>
      <c r="B73" s="30" t="s">
        <v>327</v>
      </c>
      <c r="C73" s="32" t="s">
        <v>290</v>
      </c>
      <c r="D73" s="31">
        <v>6540</v>
      </c>
      <c r="E73" s="31">
        <v>6540</v>
      </c>
      <c r="F73" s="42">
        <v>100</v>
      </c>
      <c r="G73" s="46" t="s">
        <v>291</v>
      </c>
      <c r="H73" s="32" t="s">
        <v>488</v>
      </c>
      <c r="I73" s="44" t="s">
        <v>271</v>
      </c>
      <c r="J73" s="32" t="s">
        <v>488</v>
      </c>
      <c r="K73" s="32" t="s">
        <v>488</v>
      </c>
    </row>
    <row r="74" spans="1:11" s="9" customFormat="1" ht="38.25">
      <c r="A74" s="49">
        <v>70</v>
      </c>
      <c r="B74" s="56" t="s">
        <v>574</v>
      </c>
      <c r="C74" s="51" t="s">
        <v>573</v>
      </c>
      <c r="D74" s="52">
        <v>25800</v>
      </c>
      <c r="E74" s="52">
        <f>D74</f>
        <v>25800</v>
      </c>
      <c r="F74" s="53">
        <v>100</v>
      </c>
      <c r="G74" s="54">
        <v>43429</v>
      </c>
      <c r="H74" s="51" t="s">
        <v>488</v>
      </c>
      <c r="I74" s="44" t="s">
        <v>271</v>
      </c>
      <c r="J74" s="32" t="s">
        <v>488</v>
      </c>
      <c r="K74" s="32" t="s">
        <v>488</v>
      </c>
    </row>
    <row r="75" spans="1:11" s="9" customFormat="1" ht="38.25">
      <c r="A75" s="41">
        <v>71</v>
      </c>
      <c r="B75" s="30" t="s">
        <v>450</v>
      </c>
      <c r="C75" s="32" t="s">
        <v>451</v>
      </c>
      <c r="D75" s="31">
        <v>39200</v>
      </c>
      <c r="E75" s="31">
        <f>D75</f>
        <v>39200</v>
      </c>
      <c r="F75" s="42">
        <v>100</v>
      </c>
      <c r="G75" s="43" t="s">
        <v>447</v>
      </c>
      <c r="H75" s="32" t="s">
        <v>488</v>
      </c>
      <c r="I75" s="44" t="s">
        <v>271</v>
      </c>
      <c r="J75" s="32" t="s">
        <v>488</v>
      </c>
      <c r="K75" s="32" t="s">
        <v>488</v>
      </c>
    </row>
    <row r="76" spans="1:11" s="9" customFormat="1" ht="38.25">
      <c r="A76" s="41">
        <v>72</v>
      </c>
      <c r="B76" s="30" t="s">
        <v>314</v>
      </c>
      <c r="C76" s="32" t="s">
        <v>279</v>
      </c>
      <c r="D76" s="31">
        <v>25000</v>
      </c>
      <c r="E76" s="31">
        <v>25000</v>
      </c>
      <c r="F76" s="42" t="s">
        <v>3</v>
      </c>
      <c r="G76" s="32">
        <v>2012</v>
      </c>
      <c r="H76" s="32" t="s">
        <v>488</v>
      </c>
      <c r="I76" s="44" t="s">
        <v>271</v>
      </c>
      <c r="J76" s="32" t="s">
        <v>488</v>
      </c>
      <c r="K76" s="32" t="s">
        <v>488</v>
      </c>
    </row>
    <row r="77" spans="1:11" s="9" customFormat="1" ht="38.25">
      <c r="A77" s="41">
        <v>73</v>
      </c>
      <c r="B77" s="30" t="s">
        <v>445</v>
      </c>
      <c r="C77" s="32" t="s">
        <v>446</v>
      </c>
      <c r="D77" s="31">
        <v>24100</v>
      </c>
      <c r="E77" s="31">
        <f>D77</f>
        <v>24100</v>
      </c>
      <c r="F77" s="42">
        <v>100</v>
      </c>
      <c r="G77" s="43" t="s">
        <v>447</v>
      </c>
      <c r="H77" s="32" t="s">
        <v>488</v>
      </c>
      <c r="I77" s="44" t="s">
        <v>271</v>
      </c>
      <c r="J77" s="32" t="s">
        <v>488</v>
      </c>
      <c r="K77" s="32" t="s">
        <v>488</v>
      </c>
    </row>
    <row r="78" spans="1:11" s="9" customFormat="1" ht="38.25">
      <c r="A78" s="41">
        <f>A77+1</f>
        <v>74</v>
      </c>
      <c r="B78" s="30" t="s">
        <v>325</v>
      </c>
      <c r="C78" s="32" t="s">
        <v>288</v>
      </c>
      <c r="D78" s="31">
        <v>3883.35</v>
      </c>
      <c r="E78" s="31">
        <v>3883.35</v>
      </c>
      <c r="F78" s="42" t="s">
        <v>3</v>
      </c>
      <c r="G78" s="45">
        <v>2013</v>
      </c>
      <c r="H78" s="32" t="s">
        <v>488</v>
      </c>
      <c r="I78" s="44" t="s">
        <v>271</v>
      </c>
      <c r="J78" s="32" t="s">
        <v>488</v>
      </c>
      <c r="K78" s="32" t="s">
        <v>488</v>
      </c>
    </row>
    <row r="79" spans="1:11" s="9" customFormat="1" ht="38.25">
      <c r="A79" s="41">
        <f>A78+1</f>
        <v>75</v>
      </c>
      <c r="B79" s="30" t="s">
        <v>326</v>
      </c>
      <c r="C79" s="32" t="s">
        <v>288</v>
      </c>
      <c r="D79" s="31">
        <v>3883.35</v>
      </c>
      <c r="E79" s="31">
        <v>3883.35</v>
      </c>
      <c r="F79" s="42" t="s">
        <v>289</v>
      </c>
      <c r="G79" s="45">
        <v>2014</v>
      </c>
      <c r="H79" s="32" t="s">
        <v>488</v>
      </c>
      <c r="I79" s="44" t="s">
        <v>271</v>
      </c>
      <c r="J79" s="32" t="s">
        <v>488</v>
      </c>
      <c r="K79" s="32" t="s">
        <v>488</v>
      </c>
    </row>
    <row r="80" spans="1:11" s="9" customFormat="1" ht="38.25">
      <c r="A80" s="41">
        <f>A79+1</f>
        <v>76</v>
      </c>
      <c r="B80" s="30" t="s">
        <v>374</v>
      </c>
      <c r="C80" s="32" t="s">
        <v>375</v>
      </c>
      <c r="D80" s="31">
        <v>3100</v>
      </c>
      <c r="E80" s="31">
        <v>3100</v>
      </c>
      <c r="F80" s="42">
        <v>100</v>
      </c>
      <c r="G80" s="45" t="s">
        <v>376</v>
      </c>
      <c r="H80" s="32" t="s">
        <v>488</v>
      </c>
      <c r="I80" s="44" t="s">
        <v>271</v>
      </c>
      <c r="J80" s="32" t="s">
        <v>488</v>
      </c>
      <c r="K80" s="32" t="s">
        <v>488</v>
      </c>
    </row>
    <row r="81" spans="1:11" s="9" customFormat="1" ht="38.25">
      <c r="A81" s="41">
        <f>A80+1</f>
        <v>77</v>
      </c>
      <c r="B81" s="30" t="s">
        <v>377</v>
      </c>
      <c r="C81" s="32" t="s">
        <v>378</v>
      </c>
      <c r="D81" s="31">
        <v>5500</v>
      </c>
      <c r="E81" s="31">
        <v>5500</v>
      </c>
      <c r="F81" s="42">
        <v>100</v>
      </c>
      <c r="G81" s="45" t="s">
        <v>376</v>
      </c>
      <c r="H81" s="32" t="s">
        <v>488</v>
      </c>
      <c r="I81" s="44" t="s">
        <v>271</v>
      </c>
      <c r="J81" s="32" t="s">
        <v>488</v>
      </c>
      <c r="K81" s="32" t="s">
        <v>488</v>
      </c>
    </row>
    <row r="82" spans="1:11" s="9" customFormat="1" ht="38.25">
      <c r="A82" s="41">
        <v>78</v>
      </c>
      <c r="B82" s="30" t="s">
        <v>429</v>
      </c>
      <c r="C82" s="32" t="s">
        <v>430</v>
      </c>
      <c r="D82" s="31">
        <v>10000</v>
      </c>
      <c r="E82" s="31">
        <v>10000</v>
      </c>
      <c r="F82" s="42">
        <v>100</v>
      </c>
      <c r="G82" s="43" t="s">
        <v>371</v>
      </c>
      <c r="H82" s="32" t="s">
        <v>488</v>
      </c>
      <c r="I82" s="44" t="s">
        <v>271</v>
      </c>
      <c r="J82" s="32" t="s">
        <v>488</v>
      </c>
      <c r="K82" s="32" t="s">
        <v>488</v>
      </c>
    </row>
    <row r="83" spans="1:11" s="9" customFormat="1" ht="38.25">
      <c r="A83" s="41">
        <v>79</v>
      </c>
      <c r="B83" s="30" t="s">
        <v>418</v>
      </c>
      <c r="C83" s="47" t="s">
        <v>419</v>
      </c>
      <c r="D83" s="31">
        <v>6200</v>
      </c>
      <c r="E83" s="31">
        <v>6200</v>
      </c>
      <c r="F83" s="42">
        <v>100</v>
      </c>
      <c r="G83" s="43" t="s">
        <v>397</v>
      </c>
      <c r="H83" s="32" t="s">
        <v>488</v>
      </c>
      <c r="I83" s="44" t="s">
        <v>271</v>
      </c>
      <c r="J83" s="32" t="s">
        <v>488</v>
      </c>
      <c r="K83" s="32" t="s">
        <v>488</v>
      </c>
    </row>
    <row r="84" spans="1:11" s="9" customFormat="1" ht="38.25">
      <c r="A84" s="41">
        <v>80</v>
      </c>
      <c r="B84" s="30" t="s">
        <v>441</v>
      </c>
      <c r="C84" s="32" t="s">
        <v>442</v>
      </c>
      <c r="D84" s="31">
        <v>6200</v>
      </c>
      <c r="E84" s="31">
        <v>6200</v>
      </c>
      <c r="F84" s="42">
        <v>100</v>
      </c>
      <c r="G84" s="43" t="s">
        <v>397</v>
      </c>
      <c r="H84" s="32" t="s">
        <v>488</v>
      </c>
      <c r="I84" s="44" t="s">
        <v>271</v>
      </c>
      <c r="J84" s="32" t="s">
        <v>488</v>
      </c>
      <c r="K84" s="32" t="s">
        <v>488</v>
      </c>
    </row>
    <row r="85" spans="1:11" s="9" customFormat="1" ht="38.25">
      <c r="A85" s="41">
        <v>81</v>
      </c>
      <c r="B85" s="30" t="s">
        <v>583</v>
      </c>
      <c r="C85" s="32" t="s">
        <v>581</v>
      </c>
      <c r="D85" s="31">
        <v>8063</v>
      </c>
      <c r="E85" s="31">
        <v>8063</v>
      </c>
      <c r="F85" s="42">
        <v>100</v>
      </c>
      <c r="G85" s="43">
        <v>43194</v>
      </c>
      <c r="H85" s="32" t="s">
        <v>488</v>
      </c>
      <c r="I85" s="44" t="s">
        <v>271</v>
      </c>
      <c r="J85" s="32" t="s">
        <v>488</v>
      </c>
      <c r="K85" s="32" t="s">
        <v>488</v>
      </c>
    </row>
    <row r="86" spans="1:11" s="9" customFormat="1" ht="38.25">
      <c r="A86" s="41">
        <f>A85+1</f>
        <v>82</v>
      </c>
      <c r="B86" s="30" t="s">
        <v>309</v>
      </c>
      <c r="C86" s="32" t="s">
        <v>274</v>
      </c>
      <c r="D86" s="31">
        <v>4321</v>
      </c>
      <c r="E86" s="31">
        <v>4321</v>
      </c>
      <c r="F86" s="42" t="s">
        <v>3</v>
      </c>
      <c r="G86" s="43" t="s">
        <v>272</v>
      </c>
      <c r="H86" s="32" t="s">
        <v>488</v>
      </c>
      <c r="I86" s="44" t="s">
        <v>271</v>
      </c>
      <c r="J86" s="32" t="s">
        <v>488</v>
      </c>
      <c r="K86" s="32" t="s">
        <v>488</v>
      </c>
    </row>
    <row r="87" spans="1:11" s="9" customFormat="1" ht="38.25">
      <c r="A87" s="41">
        <v>83</v>
      </c>
      <c r="B87" s="30" t="s">
        <v>454</v>
      </c>
      <c r="C87" s="32" t="s">
        <v>455</v>
      </c>
      <c r="D87" s="31">
        <v>13070</v>
      </c>
      <c r="E87" s="31">
        <f>D87</f>
        <v>13070</v>
      </c>
      <c r="F87" s="42">
        <v>100</v>
      </c>
      <c r="G87" s="43" t="s">
        <v>397</v>
      </c>
      <c r="H87" s="32" t="s">
        <v>488</v>
      </c>
      <c r="I87" s="44" t="s">
        <v>271</v>
      </c>
      <c r="J87" s="32" t="s">
        <v>488</v>
      </c>
      <c r="K87" s="32" t="s">
        <v>488</v>
      </c>
    </row>
    <row r="88" spans="1:11" s="9" customFormat="1" ht="38.25">
      <c r="A88" s="41">
        <v>84</v>
      </c>
      <c r="B88" s="30" t="s">
        <v>437</v>
      </c>
      <c r="C88" s="32" t="s">
        <v>438</v>
      </c>
      <c r="D88" s="31">
        <v>3000</v>
      </c>
      <c r="E88" s="31">
        <v>3000</v>
      </c>
      <c r="F88" s="42">
        <v>100</v>
      </c>
      <c r="G88" s="43" t="s">
        <v>371</v>
      </c>
      <c r="H88" s="32" t="s">
        <v>488</v>
      </c>
      <c r="I88" s="44" t="s">
        <v>271</v>
      </c>
      <c r="J88" s="32" t="s">
        <v>488</v>
      </c>
      <c r="K88" s="32" t="s">
        <v>488</v>
      </c>
    </row>
    <row r="89" spans="1:11" s="9" customFormat="1" ht="38.25">
      <c r="A89" s="41">
        <f aca="true" t="shared" si="1" ref="A89:A94">A88+1</f>
        <v>85</v>
      </c>
      <c r="B89" s="30" t="s">
        <v>315</v>
      </c>
      <c r="C89" s="32" t="s">
        <v>281</v>
      </c>
      <c r="D89" s="31">
        <v>3750</v>
      </c>
      <c r="E89" s="31">
        <v>3750</v>
      </c>
      <c r="F89" s="42" t="s">
        <v>3</v>
      </c>
      <c r="G89" s="32">
        <v>2013</v>
      </c>
      <c r="H89" s="32" t="s">
        <v>488</v>
      </c>
      <c r="I89" s="44" t="s">
        <v>271</v>
      </c>
      <c r="J89" s="32" t="s">
        <v>488</v>
      </c>
      <c r="K89" s="32" t="s">
        <v>488</v>
      </c>
    </row>
    <row r="90" spans="1:11" s="9" customFormat="1" ht="38.25">
      <c r="A90" s="41">
        <f t="shared" si="1"/>
        <v>86</v>
      </c>
      <c r="B90" s="30" t="s">
        <v>311</v>
      </c>
      <c r="C90" s="32" t="s">
        <v>538</v>
      </c>
      <c r="D90" s="32">
        <v>3249.37</v>
      </c>
      <c r="E90" s="32">
        <v>3249.37</v>
      </c>
      <c r="F90" s="42" t="s">
        <v>3</v>
      </c>
      <c r="G90" s="32" t="s">
        <v>489</v>
      </c>
      <c r="H90" s="32" t="s">
        <v>488</v>
      </c>
      <c r="I90" s="44" t="s">
        <v>271</v>
      </c>
      <c r="J90" s="32" t="s">
        <v>488</v>
      </c>
      <c r="K90" s="32" t="s">
        <v>488</v>
      </c>
    </row>
    <row r="91" spans="1:11" s="9" customFormat="1" ht="38.25">
      <c r="A91" s="41">
        <f t="shared" si="1"/>
        <v>87</v>
      </c>
      <c r="B91" s="30" t="s">
        <v>337</v>
      </c>
      <c r="C91" s="32" t="s">
        <v>306</v>
      </c>
      <c r="D91" s="31">
        <v>24579.1</v>
      </c>
      <c r="E91" s="31">
        <v>24579.1</v>
      </c>
      <c r="F91" s="42">
        <v>100</v>
      </c>
      <c r="G91" s="46" t="s">
        <v>307</v>
      </c>
      <c r="H91" s="32" t="s">
        <v>488</v>
      </c>
      <c r="I91" s="44" t="s">
        <v>271</v>
      </c>
      <c r="J91" s="32" t="s">
        <v>488</v>
      </c>
      <c r="K91" s="32" t="s">
        <v>488</v>
      </c>
    </row>
    <row r="92" spans="1:11" s="9" customFormat="1" ht="38.25">
      <c r="A92" s="41">
        <f t="shared" si="1"/>
        <v>88</v>
      </c>
      <c r="B92" s="30" t="s">
        <v>367</v>
      </c>
      <c r="C92" s="47" t="s">
        <v>368</v>
      </c>
      <c r="D92" s="31">
        <v>20000</v>
      </c>
      <c r="E92" s="31">
        <v>20000</v>
      </c>
      <c r="F92" s="42">
        <v>100</v>
      </c>
      <c r="G92" s="45" t="s">
        <v>373</v>
      </c>
      <c r="H92" s="32" t="s">
        <v>488</v>
      </c>
      <c r="I92" s="44" t="s">
        <v>271</v>
      </c>
      <c r="J92" s="32" t="s">
        <v>488</v>
      </c>
      <c r="K92" s="32" t="s">
        <v>488</v>
      </c>
    </row>
    <row r="93" spans="1:11" s="9" customFormat="1" ht="38.25">
      <c r="A93" s="41">
        <f t="shared" si="1"/>
        <v>89</v>
      </c>
      <c r="B93" s="30" t="s">
        <v>318</v>
      </c>
      <c r="C93" s="32" t="s">
        <v>283</v>
      </c>
      <c r="D93" s="31">
        <v>5075</v>
      </c>
      <c r="E93" s="31">
        <v>5075</v>
      </c>
      <c r="F93" s="42" t="s">
        <v>3</v>
      </c>
      <c r="G93" s="45">
        <v>2013</v>
      </c>
      <c r="H93" s="32" t="s">
        <v>488</v>
      </c>
      <c r="I93" s="44" t="s">
        <v>271</v>
      </c>
      <c r="J93" s="32" t="s">
        <v>488</v>
      </c>
      <c r="K93" s="32" t="s">
        <v>488</v>
      </c>
    </row>
    <row r="94" spans="1:11" s="9" customFormat="1" ht="38.25">
      <c r="A94" s="41">
        <f t="shared" si="1"/>
        <v>90</v>
      </c>
      <c r="B94" s="30" t="s">
        <v>319</v>
      </c>
      <c r="C94" s="32" t="s">
        <v>283</v>
      </c>
      <c r="D94" s="31">
        <v>5075</v>
      </c>
      <c r="E94" s="31">
        <v>5075</v>
      </c>
      <c r="F94" s="42" t="s">
        <v>3</v>
      </c>
      <c r="G94" s="45">
        <v>2013</v>
      </c>
      <c r="H94" s="32" t="s">
        <v>488</v>
      </c>
      <c r="I94" s="44" t="s">
        <v>271</v>
      </c>
      <c r="J94" s="32" t="s">
        <v>488</v>
      </c>
      <c r="K94" s="32" t="s">
        <v>488</v>
      </c>
    </row>
    <row r="95" spans="1:11" s="9" customFormat="1" ht="38.25">
      <c r="A95" s="41">
        <v>91</v>
      </c>
      <c r="B95" s="30" t="s">
        <v>424</v>
      </c>
      <c r="C95" s="47" t="s">
        <v>425</v>
      </c>
      <c r="D95" s="31">
        <v>17299</v>
      </c>
      <c r="E95" s="31">
        <v>17299</v>
      </c>
      <c r="F95" s="42">
        <v>100</v>
      </c>
      <c r="G95" s="43" t="s">
        <v>397</v>
      </c>
      <c r="H95" s="32" t="s">
        <v>488</v>
      </c>
      <c r="I95" s="44" t="s">
        <v>271</v>
      </c>
      <c r="J95" s="32" t="s">
        <v>488</v>
      </c>
      <c r="K95" s="32" t="s">
        <v>488</v>
      </c>
    </row>
    <row r="96" spans="1:11" s="9" customFormat="1" ht="38.25">
      <c r="A96" s="41">
        <v>92</v>
      </c>
      <c r="B96" s="30" t="s">
        <v>310</v>
      </c>
      <c r="C96" s="32" t="s">
        <v>275</v>
      </c>
      <c r="D96" s="31">
        <v>17299</v>
      </c>
      <c r="E96" s="31">
        <v>17299</v>
      </c>
      <c r="F96" s="42" t="s">
        <v>3</v>
      </c>
      <c r="G96" s="32" t="s">
        <v>276</v>
      </c>
      <c r="H96" s="32" t="s">
        <v>488</v>
      </c>
      <c r="I96" s="44" t="s">
        <v>271</v>
      </c>
      <c r="J96" s="32" t="s">
        <v>488</v>
      </c>
      <c r="K96" s="32" t="s">
        <v>488</v>
      </c>
    </row>
    <row r="97" spans="1:11" s="9" customFormat="1" ht="38.25">
      <c r="A97" s="41">
        <v>93</v>
      </c>
      <c r="B97" s="30" t="s">
        <v>408</v>
      </c>
      <c r="C97" s="32" t="s">
        <v>411</v>
      </c>
      <c r="D97" s="31">
        <v>15308</v>
      </c>
      <c r="E97" s="31">
        <v>15308</v>
      </c>
      <c r="F97" s="42">
        <v>100</v>
      </c>
      <c r="G97" s="43" t="s">
        <v>371</v>
      </c>
      <c r="H97" s="32" t="s">
        <v>488</v>
      </c>
      <c r="I97" s="44" t="s">
        <v>271</v>
      </c>
      <c r="J97" s="32" t="s">
        <v>488</v>
      </c>
      <c r="K97" s="32" t="s">
        <v>488</v>
      </c>
    </row>
    <row r="98" spans="1:11" s="9" customFormat="1" ht="38.25">
      <c r="A98" s="41">
        <v>94</v>
      </c>
      <c r="B98" s="30" t="s">
        <v>401</v>
      </c>
      <c r="C98" s="48" t="s">
        <v>400</v>
      </c>
      <c r="D98" s="31">
        <v>19990</v>
      </c>
      <c r="E98" s="31">
        <v>19990</v>
      </c>
      <c r="F98" s="42">
        <v>100</v>
      </c>
      <c r="G98" s="43" t="s">
        <v>397</v>
      </c>
      <c r="H98" s="32" t="s">
        <v>488</v>
      </c>
      <c r="I98" s="44" t="s">
        <v>271</v>
      </c>
      <c r="J98" s="32" t="s">
        <v>488</v>
      </c>
      <c r="K98" s="32" t="s">
        <v>488</v>
      </c>
    </row>
    <row r="99" spans="1:11" s="9" customFormat="1" ht="38.25">
      <c r="A99" s="41">
        <v>95</v>
      </c>
      <c r="B99" s="30" t="s">
        <v>443</v>
      </c>
      <c r="C99" s="32" t="s">
        <v>444</v>
      </c>
      <c r="D99" s="31">
        <v>3200</v>
      </c>
      <c r="E99" s="31">
        <v>3200</v>
      </c>
      <c r="F99" s="42">
        <v>100</v>
      </c>
      <c r="G99" s="43" t="s">
        <v>397</v>
      </c>
      <c r="H99" s="32" t="s">
        <v>488</v>
      </c>
      <c r="I99" s="44" t="s">
        <v>271</v>
      </c>
      <c r="J99" s="32" t="s">
        <v>488</v>
      </c>
      <c r="K99" s="32" t="s">
        <v>488</v>
      </c>
    </row>
    <row r="100" spans="1:11" s="9" customFormat="1" ht="38.25">
      <c r="A100" s="41">
        <v>96</v>
      </c>
      <c r="B100" s="30" t="s">
        <v>561</v>
      </c>
      <c r="C100" s="32" t="s">
        <v>559</v>
      </c>
      <c r="D100" s="31">
        <v>19000</v>
      </c>
      <c r="E100" s="31">
        <f aca="true" t="shared" si="2" ref="E100:E105">D100</f>
        <v>19000</v>
      </c>
      <c r="F100" s="42">
        <v>100</v>
      </c>
      <c r="G100" s="43">
        <v>44026</v>
      </c>
      <c r="H100" s="32" t="s">
        <v>488</v>
      </c>
      <c r="I100" s="44" t="s">
        <v>271</v>
      </c>
      <c r="J100" s="32" t="s">
        <v>488</v>
      </c>
      <c r="K100" s="32" t="s">
        <v>488</v>
      </c>
    </row>
    <row r="101" spans="1:11" s="9" customFormat="1" ht="38.25">
      <c r="A101" s="41">
        <v>97</v>
      </c>
      <c r="B101" s="30" t="s">
        <v>556</v>
      </c>
      <c r="C101" s="47" t="s">
        <v>555</v>
      </c>
      <c r="D101" s="31">
        <v>16000</v>
      </c>
      <c r="E101" s="31">
        <f t="shared" si="2"/>
        <v>16000</v>
      </c>
      <c r="F101" s="42">
        <v>100</v>
      </c>
      <c r="G101" s="43">
        <v>43403</v>
      </c>
      <c r="H101" s="32" t="s">
        <v>488</v>
      </c>
      <c r="I101" s="44" t="s">
        <v>271</v>
      </c>
      <c r="J101" s="32" t="s">
        <v>488</v>
      </c>
      <c r="K101" s="32" t="s">
        <v>488</v>
      </c>
    </row>
    <row r="102" spans="1:11" s="9" customFormat="1" ht="38.25">
      <c r="A102" s="41">
        <v>98</v>
      </c>
      <c r="B102" s="30" t="s">
        <v>560</v>
      </c>
      <c r="C102" s="32" t="s">
        <v>557</v>
      </c>
      <c r="D102" s="31">
        <v>19000</v>
      </c>
      <c r="E102" s="31">
        <f t="shared" si="2"/>
        <v>19000</v>
      </c>
      <c r="F102" s="42">
        <v>100</v>
      </c>
      <c r="G102" s="43">
        <v>44039</v>
      </c>
      <c r="H102" s="32" t="s">
        <v>488</v>
      </c>
      <c r="I102" s="44" t="s">
        <v>271</v>
      </c>
      <c r="J102" s="32" t="s">
        <v>488</v>
      </c>
      <c r="K102" s="32" t="s">
        <v>488</v>
      </c>
    </row>
    <row r="103" spans="1:11" s="9" customFormat="1" ht="38.25">
      <c r="A103" s="41">
        <v>99</v>
      </c>
      <c r="B103" s="30" t="s">
        <v>542</v>
      </c>
      <c r="C103" s="32" t="s">
        <v>543</v>
      </c>
      <c r="D103" s="31">
        <v>3660</v>
      </c>
      <c r="E103" s="31">
        <f t="shared" si="2"/>
        <v>3660</v>
      </c>
      <c r="F103" s="42">
        <v>100</v>
      </c>
      <c r="G103" s="43">
        <v>43089</v>
      </c>
      <c r="H103" s="32" t="s">
        <v>488</v>
      </c>
      <c r="I103" s="44" t="s">
        <v>271</v>
      </c>
      <c r="J103" s="32" t="s">
        <v>488</v>
      </c>
      <c r="K103" s="32" t="s">
        <v>488</v>
      </c>
    </row>
    <row r="104" spans="1:11" s="9" customFormat="1" ht="38.25">
      <c r="A104" s="41">
        <v>100</v>
      </c>
      <c r="B104" s="30" t="s">
        <v>544</v>
      </c>
      <c r="C104" s="32" t="s">
        <v>543</v>
      </c>
      <c r="D104" s="31">
        <v>3660</v>
      </c>
      <c r="E104" s="31">
        <f t="shared" si="2"/>
        <v>3660</v>
      </c>
      <c r="F104" s="42">
        <v>100</v>
      </c>
      <c r="G104" s="43">
        <v>43089</v>
      </c>
      <c r="H104" s="32" t="s">
        <v>488</v>
      </c>
      <c r="I104" s="44" t="s">
        <v>271</v>
      </c>
      <c r="J104" s="32" t="s">
        <v>488</v>
      </c>
      <c r="K104" s="32" t="s">
        <v>488</v>
      </c>
    </row>
    <row r="105" spans="1:11" s="9" customFormat="1" ht="38.25">
      <c r="A105" s="41">
        <v>101</v>
      </c>
      <c r="B105" s="30" t="s">
        <v>545</v>
      </c>
      <c r="C105" s="32" t="s">
        <v>543</v>
      </c>
      <c r="D105" s="31">
        <v>3820</v>
      </c>
      <c r="E105" s="31">
        <f t="shared" si="2"/>
        <v>3820</v>
      </c>
      <c r="F105" s="42">
        <v>100</v>
      </c>
      <c r="G105" s="43">
        <v>43458</v>
      </c>
      <c r="H105" s="32" t="s">
        <v>488</v>
      </c>
      <c r="I105" s="44" t="s">
        <v>271</v>
      </c>
      <c r="J105" s="32" t="s">
        <v>488</v>
      </c>
      <c r="K105" s="32" t="s">
        <v>488</v>
      </c>
    </row>
    <row r="106" spans="1:11" s="9" customFormat="1" ht="38.25">
      <c r="A106" s="30" t="s">
        <v>585</v>
      </c>
      <c r="B106" s="30" t="s">
        <v>381</v>
      </c>
      <c r="C106" s="32" t="s">
        <v>382</v>
      </c>
      <c r="D106" s="31">
        <v>29780</v>
      </c>
      <c r="E106" s="31">
        <v>29780</v>
      </c>
      <c r="F106" s="42">
        <v>100</v>
      </c>
      <c r="G106" s="45" t="s">
        <v>383</v>
      </c>
      <c r="H106" s="32" t="s">
        <v>488</v>
      </c>
      <c r="I106" s="44" t="s">
        <v>271</v>
      </c>
      <c r="J106" s="32" t="s">
        <v>488</v>
      </c>
      <c r="K106" s="32" t="s">
        <v>488</v>
      </c>
    </row>
    <row r="107" spans="1:11" s="9" customFormat="1" ht="38.25">
      <c r="A107" s="41">
        <v>103</v>
      </c>
      <c r="B107" s="30" t="s">
        <v>550</v>
      </c>
      <c r="C107" s="47" t="s">
        <v>549</v>
      </c>
      <c r="D107" s="31">
        <v>8030</v>
      </c>
      <c r="E107" s="31">
        <f>D107</f>
        <v>8030</v>
      </c>
      <c r="F107" s="42">
        <v>100</v>
      </c>
      <c r="G107" s="43">
        <v>43089</v>
      </c>
      <c r="H107" s="32" t="s">
        <v>488</v>
      </c>
      <c r="I107" s="44" t="s">
        <v>271</v>
      </c>
      <c r="J107" s="32" t="s">
        <v>488</v>
      </c>
      <c r="K107" s="32" t="s">
        <v>488</v>
      </c>
    </row>
    <row r="108" spans="1:11" s="9" customFormat="1" ht="38.25">
      <c r="A108" s="41">
        <v>104</v>
      </c>
      <c r="B108" s="30" t="s">
        <v>553</v>
      </c>
      <c r="C108" s="47" t="s">
        <v>549</v>
      </c>
      <c r="D108" s="31">
        <v>8160</v>
      </c>
      <c r="E108" s="31">
        <f>D108</f>
        <v>8160</v>
      </c>
      <c r="F108" s="42">
        <v>100</v>
      </c>
      <c r="G108" s="43">
        <v>43458</v>
      </c>
      <c r="H108" s="32" t="s">
        <v>488</v>
      </c>
      <c r="I108" s="44" t="s">
        <v>271</v>
      </c>
      <c r="J108" s="32" t="s">
        <v>488</v>
      </c>
      <c r="K108" s="32" t="s">
        <v>488</v>
      </c>
    </row>
    <row r="109" spans="1:11" s="9" customFormat="1" ht="38.25">
      <c r="A109" s="41">
        <v>105</v>
      </c>
      <c r="B109" s="30" t="s">
        <v>551</v>
      </c>
      <c r="C109" s="47" t="s">
        <v>552</v>
      </c>
      <c r="D109" s="31">
        <v>9960</v>
      </c>
      <c r="E109" s="31">
        <f>D109</f>
        <v>9960</v>
      </c>
      <c r="F109" s="42">
        <v>100</v>
      </c>
      <c r="G109" s="43">
        <v>43458</v>
      </c>
      <c r="H109" s="32" t="s">
        <v>488</v>
      </c>
      <c r="I109" s="44" t="s">
        <v>271</v>
      </c>
      <c r="J109" s="32" t="s">
        <v>488</v>
      </c>
      <c r="K109" s="32" t="s">
        <v>488</v>
      </c>
    </row>
    <row r="110" spans="1:11" s="9" customFormat="1" ht="38.25">
      <c r="A110" s="41">
        <v>106</v>
      </c>
      <c r="B110" s="30" t="s">
        <v>312</v>
      </c>
      <c r="C110" s="47" t="s">
        <v>277</v>
      </c>
      <c r="D110" s="31">
        <v>3550</v>
      </c>
      <c r="E110" s="31">
        <v>3550</v>
      </c>
      <c r="F110" s="42" t="s">
        <v>3</v>
      </c>
      <c r="G110" s="32" t="s">
        <v>376</v>
      </c>
      <c r="H110" s="32" t="s">
        <v>488</v>
      </c>
      <c r="I110" s="44" t="s">
        <v>271</v>
      </c>
      <c r="J110" s="32" t="s">
        <v>488</v>
      </c>
      <c r="K110" s="32" t="s">
        <v>488</v>
      </c>
    </row>
    <row r="111" spans="1:13" s="9" customFormat="1" ht="38.25">
      <c r="A111" s="41">
        <v>107</v>
      </c>
      <c r="B111" s="30" t="s">
        <v>458</v>
      </c>
      <c r="C111" s="47" t="s">
        <v>459</v>
      </c>
      <c r="D111" s="31">
        <v>5355</v>
      </c>
      <c r="E111" s="31">
        <f>D111</f>
        <v>5355</v>
      </c>
      <c r="F111" s="42">
        <v>100</v>
      </c>
      <c r="G111" s="43" t="s">
        <v>464</v>
      </c>
      <c r="H111" s="32" t="s">
        <v>488</v>
      </c>
      <c r="I111" s="44" t="s">
        <v>271</v>
      </c>
      <c r="J111" s="32" t="s">
        <v>488</v>
      </c>
      <c r="K111" s="32" t="s">
        <v>488</v>
      </c>
      <c r="L111" s="36"/>
      <c r="M111" s="36"/>
    </row>
    <row r="112" spans="1:11" s="9" customFormat="1" ht="38.25">
      <c r="A112" s="41">
        <v>108</v>
      </c>
      <c r="B112" s="30" t="s">
        <v>406</v>
      </c>
      <c r="C112" s="47" t="s">
        <v>407</v>
      </c>
      <c r="D112" s="31">
        <v>3991.2</v>
      </c>
      <c r="E112" s="31">
        <v>3991.2</v>
      </c>
      <c r="F112" s="42">
        <v>100</v>
      </c>
      <c r="G112" s="43" t="s">
        <v>371</v>
      </c>
      <c r="H112" s="32" t="s">
        <v>488</v>
      </c>
      <c r="I112" s="44" t="s">
        <v>271</v>
      </c>
      <c r="J112" s="32" t="s">
        <v>488</v>
      </c>
      <c r="K112" s="32" t="s">
        <v>488</v>
      </c>
    </row>
    <row r="113" spans="1:11" s="9" customFormat="1" ht="38.25">
      <c r="A113" s="41">
        <v>109</v>
      </c>
      <c r="B113" s="30" t="s">
        <v>416</v>
      </c>
      <c r="C113" s="47" t="s">
        <v>417</v>
      </c>
      <c r="D113" s="31">
        <v>4800</v>
      </c>
      <c r="E113" s="31">
        <v>4800</v>
      </c>
      <c r="F113" s="42">
        <v>100</v>
      </c>
      <c r="G113" s="43" t="s">
        <v>383</v>
      </c>
      <c r="H113" s="32" t="s">
        <v>488</v>
      </c>
      <c r="I113" s="44" t="s">
        <v>271</v>
      </c>
      <c r="J113" s="32" t="s">
        <v>488</v>
      </c>
      <c r="K113" s="32" t="s">
        <v>488</v>
      </c>
    </row>
    <row r="114" spans="1:11" s="9" customFormat="1" ht="38.25">
      <c r="A114" s="41">
        <v>110</v>
      </c>
      <c r="B114" s="30" t="s">
        <v>426</v>
      </c>
      <c r="C114" s="47" t="s">
        <v>427</v>
      </c>
      <c r="D114" s="31">
        <v>3800</v>
      </c>
      <c r="E114" s="31">
        <v>3800</v>
      </c>
      <c r="F114" s="42">
        <v>100</v>
      </c>
      <c r="G114" s="43" t="s">
        <v>428</v>
      </c>
      <c r="H114" s="32" t="s">
        <v>488</v>
      </c>
      <c r="I114" s="44" t="s">
        <v>271</v>
      </c>
      <c r="J114" s="32" t="s">
        <v>488</v>
      </c>
      <c r="K114" s="32" t="s">
        <v>488</v>
      </c>
    </row>
    <row r="115" spans="1:11" s="9" customFormat="1" ht="38.25">
      <c r="A115" s="41">
        <v>111</v>
      </c>
      <c r="B115" s="30" t="s">
        <v>456</v>
      </c>
      <c r="C115" s="47" t="s">
        <v>457</v>
      </c>
      <c r="D115" s="31">
        <v>9994</v>
      </c>
      <c r="E115" s="31">
        <f>D115</f>
        <v>9994</v>
      </c>
      <c r="F115" s="42">
        <v>100</v>
      </c>
      <c r="G115" s="43" t="s">
        <v>371</v>
      </c>
      <c r="H115" s="32" t="s">
        <v>488</v>
      </c>
      <c r="I115" s="44" t="s">
        <v>271</v>
      </c>
      <c r="J115" s="32" t="s">
        <v>488</v>
      </c>
      <c r="K115" s="32" t="s">
        <v>488</v>
      </c>
    </row>
    <row r="116" spans="1:11" s="9" customFormat="1" ht="38.25">
      <c r="A116" s="41">
        <v>112</v>
      </c>
      <c r="B116" s="30" t="s">
        <v>402</v>
      </c>
      <c r="C116" s="47" t="s">
        <v>403</v>
      </c>
      <c r="D116" s="31">
        <v>9340</v>
      </c>
      <c r="E116" s="31">
        <v>9340</v>
      </c>
      <c r="F116" s="42">
        <v>100</v>
      </c>
      <c r="G116" s="43" t="s">
        <v>397</v>
      </c>
      <c r="H116" s="32" t="s">
        <v>488</v>
      </c>
      <c r="I116" s="44" t="s">
        <v>271</v>
      </c>
      <c r="J116" s="32" t="s">
        <v>488</v>
      </c>
      <c r="K116" s="32" t="s">
        <v>488</v>
      </c>
    </row>
    <row r="117" spans="1:11" s="9" customFormat="1" ht="38.25">
      <c r="A117" s="30" t="s">
        <v>586</v>
      </c>
      <c r="B117" s="30" t="s">
        <v>384</v>
      </c>
      <c r="C117" s="47" t="s">
        <v>385</v>
      </c>
      <c r="D117" s="31">
        <v>10230</v>
      </c>
      <c r="E117" s="31">
        <v>10230</v>
      </c>
      <c r="F117" s="42">
        <v>100</v>
      </c>
      <c r="G117" s="45" t="s">
        <v>383</v>
      </c>
      <c r="H117" s="32" t="s">
        <v>488</v>
      </c>
      <c r="I117" s="44" t="s">
        <v>271</v>
      </c>
      <c r="J117" s="32" t="s">
        <v>488</v>
      </c>
      <c r="K117" s="32" t="s">
        <v>488</v>
      </c>
    </row>
    <row r="118" spans="1:11" s="9" customFormat="1" ht="38.25">
      <c r="A118" s="30">
        <f>A117+1</f>
        <v>114</v>
      </c>
      <c r="B118" s="30" t="s">
        <v>380</v>
      </c>
      <c r="C118" s="47" t="s">
        <v>379</v>
      </c>
      <c r="D118" s="31">
        <v>5900</v>
      </c>
      <c r="E118" s="31">
        <v>5900</v>
      </c>
      <c r="F118" s="42">
        <v>100</v>
      </c>
      <c r="G118" s="45" t="s">
        <v>376</v>
      </c>
      <c r="H118" s="32" t="s">
        <v>488</v>
      </c>
      <c r="I118" s="44" t="s">
        <v>271</v>
      </c>
      <c r="J118" s="32" t="s">
        <v>488</v>
      </c>
      <c r="K118" s="32" t="s">
        <v>488</v>
      </c>
    </row>
    <row r="119" spans="1:11" s="9" customFormat="1" ht="38.25">
      <c r="A119" s="30">
        <f>A118+1</f>
        <v>115</v>
      </c>
      <c r="B119" s="30" t="s">
        <v>386</v>
      </c>
      <c r="C119" s="47" t="s">
        <v>387</v>
      </c>
      <c r="D119" s="31">
        <v>5550</v>
      </c>
      <c r="E119" s="31">
        <v>5550</v>
      </c>
      <c r="F119" s="42">
        <v>100</v>
      </c>
      <c r="G119" s="45" t="s">
        <v>388</v>
      </c>
      <c r="H119" s="32" t="s">
        <v>488</v>
      </c>
      <c r="I119" s="44" t="s">
        <v>271</v>
      </c>
      <c r="J119" s="32" t="s">
        <v>488</v>
      </c>
      <c r="K119" s="32" t="s">
        <v>488</v>
      </c>
    </row>
    <row r="120" spans="1:11" s="9" customFormat="1" ht="38.25">
      <c r="A120" s="41">
        <f>A119+1</f>
        <v>116</v>
      </c>
      <c r="B120" s="30" t="s">
        <v>322</v>
      </c>
      <c r="C120" s="47" t="s">
        <v>285</v>
      </c>
      <c r="D120" s="31">
        <v>26272</v>
      </c>
      <c r="E120" s="31">
        <v>26272</v>
      </c>
      <c r="F120" s="42" t="s">
        <v>3</v>
      </c>
      <c r="G120" s="45">
        <v>2013</v>
      </c>
      <c r="H120" s="32" t="s">
        <v>488</v>
      </c>
      <c r="I120" s="44" t="s">
        <v>271</v>
      </c>
      <c r="J120" s="32" t="s">
        <v>488</v>
      </c>
      <c r="K120" s="32" t="s">
        <v>488</v>
      </c>
    </row>
    <row r="121" spans="1:11" s="9" customFormat="1" ht="38.25">
      <c r="A121" s="41">
        <v>117</v>
      </c>
      <c r="B121" s="30" t="s">
        <v>562</v>
      </c>
      <c r="C121" s="47" t="s">
        <v>563</v>
      </c>
      <c r="D121" s="31">
        <v>56614</v>
      </c>
      <c r="E121" s="31">
        <f>D121</f>
        <v>56614</v>
      </c>
      <c r="F121" s="42">
        <v>100</v>
      </c>
      <c r="G121" s="43">
        <v>44025</v>
      </c>
      <c r="H121" s="32" t="s">
        <v>488</v>
      </c>
      <c r="I121" s="44" t="s">
        <v>271</v>
      </c>
      <c r="J121" s="32" t="s">
        <v>488</v>
      </c>
      <c r="K121" s="32" t="s">
        <v>488</v>
      </c>
    </row>
    <row r="122" spans="1:13" s="9" customFormat="1" ht="38.25">
      <c r="A122" s="41">
        <v>118</v>
      </c>
      <c r="B122" s="30" t="s">
        <v>564</v>
      </c>
      <c r="C122" s="47" t="s">
        <v>565</v>
      </c>
      <c r="D122" s="31">
        <v>22750</v>
      </c>
      <c r="E122" s="31">
        <f>D122</f>
        <v>22750</v>
      </c>
      <c r="F122" s="42">
        <v>100</v>
      </c>
      <c r="G122" s="43">
        <v>44026</v>
      </c>
      <c r="H122" s="32" t="s">
        <v>488</v>
      </c>
      <c r="I122" s="44" t="s">
        <v>271</v>
      </c>
      <c r="J122" s="32" t="s">
        <v>488</v>
      </c>
      <c r="K122" s="32" t="s">
        <v>488</v>
      </c>
      <c r="L122" s="36"/>
      <c r="M122" s="36"/>
    </row>
    <row r="123" spans="1:11" s="9" customFormat="1" ht="38.25">
      <c r="A123" s="41">
        <f>A122+1</f>
        <v>119</v>
      </c>
      <c r="B123" s="30" t="s">
        <v>335</v>
      </c>
      <c r="C123" s="47" t="s">
        <v>280</v>
      </c>
      <c r="D123" s="31">
        <v>7540</v>
      </c>
      <c r="E123" s="31">
        <v>7540</v>
      </c>
      <c r="F123" s="42" t="s">
        <v>3</v>
      </c>
      <c r="G123" s="32">
        <v>2015</v>
      </c>
      <c r="H123" s="32" t="s">
        <v>488</v>
      </c>
      <c r="I123" s="44" t="s">
        <v>271</v>
      </c>
      <c r="J123" s="32" t="s">
        <v>488</v>
      </c>
      <c r="K123" s="32" t="s">
        <v>488</v>
      </c>
    </row>
    <row r="124" spans="1:11" s="9" customFormat="1" ht="38.25">
      <c r="A124" s="41">
        <v>120</v>
      </c>
      <c r="B124" s="30" t="s">
        <v>540</v>
      </c>
      <c r="C124" s="47" t="s">
        <v>541</v>
      </c>
      <c r="D124" s="31">
        <v>4490</v>
      </c>
      <c r="E124" s="31">
        <f>D124</f>
        <v>4490</v>
      </c>
      <c r="F124" s="42">
        <v>100</v>
      </c>
      <c r="G124" s="43">
        <v>43089</v>
      </c>
      <c r="H124" s="32" t="s">
        <v>488</v>
      </c>
      <c r="I124" s="44" t="s">
        <v>271</v>
      </c>
      <c r="J124" s="32" t="s">
        <v>488</v>
      </c>
      <c r="K124" s="32" t="s">
        <v>488</v>
      </c>
    </row>
    <row r="125" spans="1:11" s="9" customFormat="1" ht="38.25">
      <c r="A125" s="41">
        <v>121</v>
      </c>
      <c r="B125" s="30" t="s">
        <v>546</v>
      </c>
      <c r="C125" s="47" t="s">
        <v>547</v>
      </c>
      <c r="D125" s="31">
        <v>4340</v>
      </c>
      <c r="E125" s="31">
        <f>D125</f>
        <v>4340</v>
      </c>
      <c r="F125" s="42">
        <v>100</v>
      </c>
      <c r="G125" s="43">
        <v>43089</v>
      </c>
      <c r="H125" s="32" t="s">
        <v>488</v>
      </c>
      <c r="I125" s="44" t="s">
        <v>271</v>
      </c>
      <c r="J125" s="32" t="s">
        <v>488</v>
      </c>
      <c r="K125" s="32" t="s">
        <v>488</v>
      </c>
    </row>
    <row r="126" spans="1:13" s="9" customFormat="1" ht="38.25">
      <c r="A126" s="41">
        <v>122</v>
      </c>
      <c r="B126" s="30" t="s">
        <v>548</v>
      </c>
      <c r="C126" s="47" t="s">
        <v>547</v>
      </c>
      <c r="D126" s="31">
        <v>4340</v>
      </c>
      <c r="E126" s="31">
        <f>D126</f>
        <v>4340</v>
      </c>
      <c r="F126" s="42">
        <v>100</v>
      </c>
      <c r="G126" s="43">
        <v>43089</v>
      </c>
      <c r="H126" s="32" t="s">
        <v>488</v>
      </c>
      <c r="I126" s="44" t="s">
        <v>271</v>
      </c>
      <c r="J126" s="32" t="s">
        <v>488</v>
      </c>
      <c r="K126" s="32" t="s">
        <v>488</v>
      </c>
      <c r="L126" s="35"/>
      <c r="M126" s="35"/>
    </row>
    <row r="127" spans="1:11" s="9" customFormat="1" ht="38.25">
      <c r="A127" s="41">
        <v>123</v>
      </c>
      <c r="B127" s="30" t="s">
        <v>361</v>
      </c>
      <c r="C127" s="47" t="s">
        <v>362</v>
      </c>
      <c r="D127" s="31">
        <v>10000</v>
      </c>
      <c r="E127" s="31">
        <v>10000</v>
      </c>
      <c r="F127" s="42">
        <v>100</v>
      </c>
      <c r="G127" s="46" t="s">
        <v>371</v>
      </c>
      <c r="H127" s="32" t="s">
        <v>488</v>
      </c>
      <c r="I127" s="44" t="s">
        <v>271</v>
      </c>
      <c r="J127" s="32" t="s">
        <v>488</v>
      </c>
      <c r="K127" s="32" t="s">
        <v>488</v>
      </c>
    </row>
    <row r="128" spans="1:11" s="9" customFormat="1" ht="38.25">
      <c r="A128" s="30">
        <f>A127+1</f>
        <v>124</v>
      </c>
      <c r="B128" s="30" t="s">
        <v>389</v>
      </c>
      <c r="C128" s="47" t="s">
        <v>390</v>
      </c>
      <c r="D128" s="31">
        <v>9800</v>
      </c>
      <c r="E128" s="31">
        <v>9800</v>
      </c>
      <c r="F128" s="42">
        <v>100</v>
      </c>
      <c r="G128" s="45" t="s">
        <v>388</v>
      </c>
      <c r="H128" s="32" t="s">
        <v>488</v>
      </c>
      <c r="I128" s="44" t="s">
        <v>271</v>
      </c>
      <c r="J128" s="32" t="s">
        <v>488</v>
      </c>
      <c r="K128" s="32" t="s">
        <v>488</v>
      </c>
    </row>
    <row r="129" spans="1:11" s="9" customFormat="1" ht="15.75">
      <c r="A129" s="10"/>
      <c r="B129" s="25" t="s">
        <v>465</v>
      </c>
      <c r="C129" s="24"/>
      <c r="D129" s="26">
        <f>SUM(D5:D128)</f>
        <v>2301602.9000000004</v>
      </c>
      <c r="E129" s="26">
        <f>SUM(E5:E128)</f>
        <v>2301602.9000000004</v>
      </c>
      <c r="F129" s="10"/>
      <c r="G129" s="27"/>
      <c r="H129" s="24"/>
      <c r="I129" s="23"/>
      <c r="J129" s="12"/>
      <c r="K129" s="12"/>
    </row>
    <row r="130" s="9" customFormat="1" ht="15.75"/>
    <row r="131" ht="15.75">
      <c r="A131" s="2"/>
    </row>
    <row r="132" ht="15.75">
      <c r="A132" s="2"/>
    </row>
    <row r="133" ht="15.75">
      <c r="A133" s="2"/>
    </row>
  </sheetData>
  <sheetProtection/>
  <mergeCells count="2">
    <mergeCell ref="A1:K1"/>
    <mergeCell ref="A2:K2"/>
  </mergeCells>
  <printOptions/>
  <pageMargins left="0.1968503937007874" right="0.1968503937007874" top="0.1968503937007874" bottom="0.1968503937007874" header="0" footer="0"/>
  <pageSetup horizontalDpi="180" verticalDpi="18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:IV5"/>
    </sheetView>
  </sheetViews>
  <sheetFormatPr defaultColWidth="9.00390625" defaultRowHeight="12.75"/>
  <cols>
    <col min="2" max="2" width="25.875" style="0" customWidth="1"/>
    <col min="3" max="3" width="24.875" style="0" customWidth="1"/>
    <col min="4" max="4" width="18.375" style="0" customWidth="1"/>
    <col min="5" max="5" width="15.00390625" style="0" customWidth="1"/>
    <col min="6" max="6" width="16.125" style="0" customWidth="1"/>
    <col min="7" max="7" width="26.375" style="0" customWidth="1"/>
    <col min="8" max="8" width="13.625" style="0" customWidth="1"/>
    <col min="9" max="9" width="15.75390625" style="0" customWidth="1"/>
  </cols>
  <sheetData>
    <row r="1" spans="1:13" ht="20.25">
      <c r="A1" s="62" t="s">
        <v>4</v>
      </c>
      <c r="B1" s="62"/>
      <c r="C1" s="62"/>
      <c r="D1" s="62"/>
      <c r="E1" s="62"/>
      <c r="F1" s="62"/>
      <c r="G1" s="62"/>
      <c r="H1" s="62"/>
      <c r="I1" s="62"/>
      <c r="J1" s="3"/>
      <c r="K1" s="3"/>
      <c r="L1" s="3"/>
      <c r="M1" s="3"/>
    </row>
    <row r="2" spans="1:11" ht="15.75">
      <c r="A2" s="61" t="s">
        <v>15</v>
      </c>
      <c r="B2" s="61"/>
      <c r="C2" s="61"/>
      <c r="D2" s="61"/>
      <c r="E2" s="61"/>
      <c r="F2" s="61"/>
      <c r="G2" s="61"/>
      <c r="H2" s="61"/>
      <c r="I2" s="61"/>
      <c r="J2" s="4"/>
      <c r="K2" s="4"/>
    </row>
    <row r="3" ht="15.75">
      <c r="B3" s="2"/>
    </row>
    <row r="4" spans="1:9" s="1" customFormat="1" ht="108" customHeight="1">
      <c r="A4" s="7" t="s">
        <v>16</v>
      </c>
      <c r="B4" s="7" t="s">
        <v>17</v>
      </c>
      <c r="C4" s="7" t="s">
        <v>18</v>
      </c>
      <c r="D4" s="7" t="s">
        <v>19</v>
      </c>
      <c r="E4" s="7" t="s">
        <v>20</v>
      </c>
      <c r="F4" s="7" t="s">
        <v>21</v>
      </c>
      <c r="G4" s="7" t="s">
        <v>22</v>
      </c>
      <c r="H4" s="7" t="s">
        <v>23</v>
      </c>
      <c r="I4" s="7" t="s">
        <v>24</v>
      </c>
    </row>
    <row r="5" spans="1:9" ht="15.75">
      <c r="A5" s="11"/>
      <c r="B5" s="11"/>
      <c r="C5" s="11"/>
      <c r="D5" s="11"/>
      <c r="E5" s="11"/>
      <c r="F5" s="11"/>
      <c r="G5" s="11"/>
      <c r="H5" s="11"/>
      <c r="I5" s="11"/>
    </row>
    <row r="6" spans="1:9" ht="15.75">
      <c r="A6" s="11"/>
      <c r="B6" s="11"/>
      <c r="C6" s="11"/>
      <c r="D6" s="11"/>
      <c r="E6" s="11"/>
      <c r="F6" s="11"/>
      <c r="G6" s="11"/>
      <c r="H6" s="11"/>
      <c r="I6" s="11"/>
    </row>
    <row r="7" spans="1:9" ht="15.75">
      <c r="A7" s="11"/>
      <c r="B7" s="11"/>
      <c r="C7" s="11"/>
      <c r="D7" s="11"/>
      <c r="E7" s="11"/>
      <c r="F7" s="11"/>
      <c r="G7" s="11"/>
      <c r="H7" s="11"/>
      <c r="I7" s="11"/>
    </row>
    <row r="8" spans="1:9" ht="15.75">
      <c r="A8" s="11"/>
      <c r="B8" s="11"/>
      <c r="C8" s="11"/>
      <c r="D8" s="11"/>
      <c r="E8" s="11"/>
      <c r="F8" s="11"/>
      <c r="G8" s="11"/>
      <c r="H8" s="11"/>
      <c r="I8" s="11"/>
    </row>
    <row r="9" spans="1:9" ht="15.75">
      <c r="A9" s="11"/>
      <c r="B9" s="11"/>
      <c r="C9" s="11"/>
      <c r="D9" s="11"/>
      <c r="E9" s="11"/>
      <c r="F9" s="11"/>
      <c r="G9" s="11"/>
      <c r="H9" s="11"/>
      <c r="I9" s="11"/>
    </row>
    <row r="10" spans="1:9" ht="15.75">
      <c r="A10" s="11"/>
      <c r="B10" s="11"/>
      <c r="C10" s="11"/>
      <c r="D10" s="11"/>
      <c r="E10" s="11"/>
      <c r="F10" s="11"/>
      <c r="G10" s="11"/>
      <c r="H10" s="11"/>
      <c r="I10" s="11"/>
    </row>
    <row r="11" spans="1:9" ht="15.75">
      <c r="A11" s="11"/>
      <c r="B11" s="11"/>
      <c r="C11" s="11"/>
      <c r="D11" s="11"/>
      <c r="E11" s="11"/>
      <c r="F11" s="11"/>
      <c r="G11" s="11"/>
      <c r="H11" s="11"/>
      <c r="I11" s="11"/>
    </row>
    <row r="12" spans="1:9" ht="12.75">
      <c r="A12" s="5"/>
      <c r="B12" s="5"/>
      <c r="C12" s="5"/>
      <c r="D12" s="5"/>
      <c r="E12" s="5"/>
      <c r="F12" s="5"/>
      <c r="G12" s="5"/>
      <c r="H12" s="5"/>
      <c r="I12" s="5"/>
    </row>
    <row r="13" spans="1:9" ht="12.75">
      <c r="A13" s="5"/>
      <c r="B13" s="5"/>
      <c r="C13" s="5"/>
      <c r="D13" s="5"/>
      <c r="E13" s="5"/>
      <c r="F13" s="5"/>
      <c r="G13" s="5"/>
      <c r="H13" s="5"/>
      <c r="I13" s="5"/>
    </row>
    <row r="14" spans="1:9" ht="12.75">
      <c r="A14" s="5"/>
      <c r="B14" s="5"/>
      <c r="C14" s="5"/>
      <c r="D14" s="5"/>
      <c r="E14" s="5"/>
      <c r="F14" s="5"/>
      <c r="G14" s="5"/>
      <c r="H14" s="5"/>
      <c r="I14" s="5"/>
    </row>
    <row r="15" spans="1:9" ht="12.75">
      <c r="A15" s="5"/>
      <c r="B15" s="5"/>
      <c r="C15" s="5"/>
      <c r="D15" s="5"/>
      <c r="E15" s="5"/>
      <c r="F15" s="5"/>
      <c r="G15" s="5"/>
      <c r="H15" s="5"/>
      <c r="I15" s="5"/>
    </row>
  </sheetData>
  <sheetProtection/>
  <mergeCells count="2">
    <mergeCell ref="A2:I2"/>
    <mergeCell ref="A1:I1"/>
  </mergeCells>
  <printOptions/>
  <pageMargins left="0.5905511811023623" right="0.5905511811023623" top="0.1968503937007874" bottom="0.1968503937007874" header="0" footer="0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2018-11-13T06:34:51Z</cp:lastPrinted>
  <dcterms:created xsi:type="dcterms:W3CDTF">2014-06-17T09:16:39Z</dcterms:created>
  <dcterms:modified xsi:type="dcterms:W3CDTF">2021-10-01T05:50:15Z</dcterms:modified>
  <cp:category/>
  <cp:version/>
  <cp:contentType/>
  <cp:contentStatus/>
</cp:coreProperties>
</file>