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<sst xmlns="http://schemas.openxmlformats.org/spreadsheetml/2006/main" count="18" uniqueCount="18">
  <si>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показателей</t>
  </si>
  <si>
    <t>ДОХОДЫ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</si>
  <si>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</si>
  <si>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</si>
  <si>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</si>
  <si>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Приложение 1</t>
  </si>
  <si>
    <t>группа, подгруппа кода вида дохода</t>
  </si>
  <si>
    <t>Безвозмездные поступления</t>
  </si>
  <si>
    <t>Налоги на совокупный доход</t>
  </si>
  <si>
    <t>Акцызы</t>
  </si>
  <si>
    <t>в т.ч</t>
  </si>
  <si>
    <t>Утвержденные бюджетные назначения</t>
  </si>
  <si>
    <t>Дотация бюджетам поселений на выравнивание бюджетной обеспеченности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</si>
  <si>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</si>
  <si>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МБТ на обеспечение условий для развития физической культуры и массового спорта</t>
  </si>
  <si>
    <t>Отчет о поступлении доходов в местный бюджет за 1 квартал 2021 год</t>
  </si>
  <si>
    <t>Исполнено за  1 кв.2021г.</t>
  </si>
  <si>
    <t>к Постановлению Главы Администрации  от 03.08.2021 № 35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</si>
</sst>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1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33" borderId="10" xfId="0" applyNumberFormat="1" applyFont="1" applyFill="1" applyBorder="1" applyAlignment="1">
      <alignment horizontal="right" vertical="top"/>
    </xf>
    <xf numFmtId="184" fontId="5" fillId="33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184" fontId="8" fillId="33" borderId="10" xfId="0" applyNumberFormat="1" applyFont="1" applyFill="1" applyBorder="1" applyAlignment="1">
      <alignment horizontal="right" vertical="top" wrapText="1"/>
    </xf>
    <xf numFmtId="184" fontId="0" fillId="34" borderId="10" xfId="0" applyNumberFormat="1" applyFont="1" applyFill="1" applyBorder="1" applyAlignment="1">
      <alignment horizontal="right" vertical="top"/>
    </xf>
    <xf numFmtId="0" fontId="9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left"/>
    </xf>
    <xf numFmtId="184" fontId="14" fillId="33" borderId="10" xfId="0" applyNumberFormat="1" applyFont="1" applyFill="1" applyBorder="1" applyAlignment="1">
      <alignment/>
    </xf>
    <xf numFmtId="184" fontId="14" fillId="33" borderId="1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84" fontId="13" fillId="0" borderId="10" xfId="0" applyNumberFormat="1" applyFont="1" applyBorder="1" applyAlignment="1">
      <alignment/>
    </xf>
    <xf numFmtId="184" fontId="13" fillId="34" borderId="10" xfId="0" applyNumberFormat="1" applyFont="1" applyFill="1" applyBorder="1" applyAlignment="1">
      <alignment horizontal="right" wrapText="1"/>
    </xf>
    <xf numFmtId="184" fontId="13" fillId="34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vertical="top"/>
    </xf>
    <xf numFmtId="184" fontId="13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8.8515625" style="0" customWidth="1"/>
    <col min="2" max="2" width="58.00390625" style="0" customWidth="1"/>
    <col min="3" max="3" width="12.00390625" style="0" customWidth="1"/>
    <col min="4" max="4" width="10.421875" style="0" customWidth="1"/>
    <col min="5" max="5" width="7.7109375" style="0" customWidth="1"/>
  </cols>
  <sheetData>
    <row r="1" spans="4:5" ht="15.75">
      <c r="D1" s="41" t="s">
        <v>5</v>
      </c>
      <c r="E1" s="41"/>
    </row>
    <row r="2" spans="1:5" ht="12.75" customHeight="1">
      <c r="A2" s="42" t="s">
        <v>17</v>
      </c>
      <c r="B2" s="42"/>
      <c r="C2" s="42"/>
      <c r="D2" s="42"/>
      <c r="E2" s="42"/>
    </row>
    <row r="3" spans="1:5" ht="12.75" customHeight="1">
      <c r="A3" s="42"/>
      <c r="B3" s="42"/>
      <c r="C3" s="42"/>
      <c r="D3" s="42"/>
      <c r="E3" s="42"/>
    </row>
    <row r="4" spans="1:5" ht="24.75" customHeight="1">
      <c r="A4" s="40" t="s">
        <v>15</v>
      </c>
      <c r="B4" s="40"/>
      <c r="C4" s="40"/>
      <c r="D4" s="40"/>
      <c r="E4" s="40"/>
    </row>
    <row r="5" spans="1:6" ht="50.25" customHeight="1">
      <c r="A5" s="18" t="s">
        <v>6</v>
      </c>
      <c r="B5" s="19" t="s">
        <v>0</v>
      </c>
      <c r="C5" s="20" t="s">
        <v>11</v>
      </c>
      <c r="D5" s="21" t="s">
        <v>16</v>
      </c>
      <c r="E5" s="22" t="s">
        <v>4</v>
      </c>
      <c r="F5" s="17"/>
    </row>
    <row r="6" spans="1:5" ht="12.75">
      <c r="A6" s="1">
        <v>1</v>
      </c>
      <c r="B6" s="1">
        <v>2</v>
      </c>
      <c r="C6" s="1">
        <v>3</v>
      </c>
      <c r="D6" s="2">
        <v>4</v>
      </c>
      <c r="E6" s="3">
        <v>5</v>
      </c>
    </row>
    <row r="7" spans="1:5" ht="12.75">
      <c r="A7" s="6">
        <v>100</v>
      </c>
      <c r="B7" s="7" t="s">
        <v>1</v>
      </c>
      <c r="C7" s="14">
        <f>C8+C9+C10+C11</f>
        <v>2373</v>
      </c>
      <c r="D7" s="14">
        <f>D8+D9+D10+D11</f>
        <v>521.8</v>
      </c>
      <c r="E7" s="11">
        <f aca="true" t="shared" si="0" ref="E7:E17">D7*100/C7</f>
        <v>21.989043404972605</v>
      </c>
    </row>
    <row r="8" spans="1:5" ht="15">
      <c r="A8" s="36">
        <v>101</v>
      </c>
      <c r="B8" s="16" t="s">
        <v>2</v>
      </c>
      <c r="C8" s="37">
        <v>1111</v>
      </c>
      <c r="D8" s="38">
        <v>280</v>
      </c>
      <c r="E8" s="39">
        <f t="shared" si="0"/>
        <v>25.202520252025202</v>
      </c>
    </row>
    <row r="9" spans="1:5" ht="15">
      <c r="A9" s="36">
        <v>103</v>
      </c>
      <c r="B9" s="16" t="s">
        <v>9</v>
      </c>
      <c r="C9" s="37">
        <v>765</v>
      </c>
      <c r="D9" s="38">
        <v>174</v>
      </c>
      <c r="E9" s="39">
        <f t="shared" si="0"/>
        <v>22.745098039215687</v>
      </c>
    </row>
    <row r="10" spans="1:5" ht="15">
      <c r="A10" s="36">
        <v>106</v>
      </c>
      <c r="B10" s="16" t="s">
        <v>8</v>
      </c>
      <c r="C10" s="37">
        <v>233</v>
      </c>
      <c r="D10" s="38">
        <v>55.4</v>
      </c>
      <c r="E10" s="39">
        <f t="shared" si="0"/>
        <v>23.776824034334766</v>
      </c>
    </row>
    <row r="11" spans="1:5" ht="30">
      <c r="A11" s="36">
        <v>111</v>
      </c>
      <c r="B11" s="16" t="s">
        <v>3</v>
      </c>
      <c r="C11" s="37">
        <v>264</v>
      </c>
      <c r="D11" s="38">
        <v>12.4</v>
      </c>
      <c r="E11" s="39">
        <f>D11*100/C11</f>
        <v>4.696969696969697</v>
      </c>
    </row>
    <row r="12" spans="1:5" ht="12.75">
      <c r="A12" s="8">
        <v>200</v>
      </c>
      <c r="B12" s="9" t="s">
        <v>7</v>
      </c>
      <c r="C12" s="10">
        <f>C14+C15+C16</f>
        <v>6560.200000000001</v>
      </c>
      <c r="D12" s="10">
        <f>D14+D15+D16</f>
        <v>1337.3</v>
      </c>
      <c r="E12" s="12">
        <f t="shared" si="0"/>
        <v>20.385049236303768</v>
      </c>
    </row>
    <row r="13" spans="1:5" ht="12" customHeight="1">
      <c r="A13" s="4"/>
      <c r="B13" s="5" t="s">
        <v>10</v>
      </c>
      <c r="C13" s="13"/>
      <c r="D13" s="13"/>
      <c r="E13" s="15"/>
    </row>
    <row r="14" spans="1:5" ht="30">
      <c r="A14" s="29">
        <v>202</v>
      </c>
      <c r="B14" s="23" t="s">
        <v>12</v>
      </c>
      <c r="C14" s="30">
        <v>4579</v>
      </c>
      <c r="D14" s="31">
        <v>1217.3</v>
      </c>
      <c r="E14" s="35">
        <f t="shared" si="0"/>
        <v>26.58440707578074</v>
      </c>
    </row>
    <row r="15" spans="1:5" ht="45.75" customHeight="1">
      <c r="A15" s="29">
        <v>202</v>
      </c>
      <c r="B15" s="23" t="s">
        <v>13</v>
      </c>
      <c r="C15" s="32">
        <v>157.8</v>
      </c>
      <c r="D15" s="31">
        <v>34.9</v>
      </c>
      <c r="E15" s="35">
        <f t="shared" si="0"/>
        <v>22.11660329531052</v>
      </c>
    </row>
    <row r="16" spans="1:5" ht="29.25" customHeight="1">
      <c r="A16" s="29">
        <v>202</v>
      </c>
      <c r="B16" s="23" t="s">
        <v>14</v>
      </c>
      <c r="C16" s="33">
        <v>1823.4</v>
      </c>
      <c r="D16" s="34">
        <v>85.1</v>
      </c>
      <c r="E16" s="35">
        <f t="shared" si="0"/>
        <v>4.6671054074805305</v>
      </c>
    </row>
    <row r="17" spans="1:5" ht="15.75">
      <c r="A17" s="24"/>
      <c r="B17" s="25"/>
      <c r="C17" s="26">
        <f>C7+C12</f>
        <v>8933.2</v>
      </c>
      <c r="D17" s="26">
        <f>D7+D12</f>
        <v>1859.1</v>
      </c>
      <c r="E17" s="27">
        <f t="shared" si="0"/>
        <v>20.81113150942551</v>
      </c>
    </row>
    <row r="18" spans="1:5" ht="15.75">
      <c r="A18" s="28"/>
      <c r="B18" s="28"/>
      <c r="C18" s="28"/>
      <c r="D18" s="28"/>
      <c r="E18" s="28"/>
    </row>
  </sheetData>
  <sheetProtection/>
  <mergeCells count="4">
    <mergeCell ref="A4:E4"/>
    <mergeCell ref="D1:E1"/>
    <mergeCell ref="A2:E2"/>
    <mergeCell ref="A3:E3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2017-11-17T08:52:30Z</cp:lastPrinted>
  <dcterms:created xsi:type="dcterms:W3CDTF">1996-10-08T23:32:33Z</dcterms:created>
  <dcterms:modified xsi:type="dcterms:W3CDTF">2021-07-30T04:48:20Z</dcterms:modified>
  <cp:category/>
  <cp:version/>
  <cp:contentType/>
  <cp:contentStatus/>
</cp:coreProperties>
</file>