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<sst xmlns="http://schemas.openxmlformats.org/spreadsheetml/2006/main" count="23" uniqueCount="23">
  <si>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показателей</t>
  </si>
  <si>
    <t>ДОХОДЫ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</si>
  <si>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</si>
  <si>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</si>
  <si>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</si>
  <si>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</si>
  <si>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</si>
  <si>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</si>
  <si>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</si>
  <si>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Акцызы</t>
  </si>
  <si>
    <t>в т.ч</t>
  </si>
  <si>
    <t>Утвержденные бюджетные назначения</t>
  </si>
  <si>
    <t>Дотация бюджетам поселений на выравнивание бюджетной обеспеченности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</si>
  <si>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</si>
  <si>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</si>
  <si>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</si>
  <si>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к Постановлению Главы Администрации</t>
  </si>
  <si>
    <t>от 05.09.2018г  № 58</t>
  </si>
  <si>
    <t>Отчет о поступлении доходов в местный бюджет за 1 квартал 2018 год</t>
  </si>
  <si>
    <t>Исполнено за  1 кв.2018г.</t>
  </si>
  <si>
    <t>Дотация местным бюджетам сельских поселений из районногофонда финансовой поддержки на 2018г</t>
  </si>
  <si>
    <t>МБТ на обеспечение условий для развития физической культуры и массового спорта</t>
  </si>
  <si>
    <t xml:space="preserve"> Прочие безвозмездные  поступления в бюджеты сельских поселений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</si>
</sst>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33" borderId="10" xfId="0" applyNumberFormat="1" applyFont="1" applyFill="1" applyBorder="1" applyAlignment="1">
      <alignment horizontal="right" vertical="top"/>
    </xf>
    <xf numFmtId="184" fontId="5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184" fontId="8" fillId="33" borderId="10" xfId="0" applyNumberFormat="1" applyFont="1" applyFill="1" applyBorder="1" applyAlignment="1">
      <alignment horizontal="right" vertical="top" wrapText="1"/>
    </xf>
    <xf numFmtId="184" fontId="0" fillId="34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31" fillId="0" borderId="10" xfId="0" applyFont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left"/>
    </xf>
    <xf numFmtId="184" fontId="31" fillId="33" borderId="10" xfId="0" applyNumberFormat="1" applyFont="1" applyFill="1" applyBorder="1" applyAlignment="1">
      <alignment/>
    </xf>
    <xf numFmtId="184" fontId="31" fillId="33" borderId="10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84" fontId="13" fillId="0" borderId="10" xfId="0" applyNumberFormat="1" applyFont="1" applyBorder="1" applyAlignment="1">
      <alignment/>
    </xf>
    <xf numFmtId="184" fontId="13" fillId="34" borderId="10" xfId="0" applyNumberFormat="1" applyFont="1" applyFill="1" applyBorder="1" applyAlignment="1">
      <alignment horizontal="right" wrapText="1"/>
    </xf>
    <xf numFmtId="2" fontId="13" fillId="0" borderId="10" xfId="0" applyNumberFormat="1" applyFont="1" applyFill="1" applyBorder="1" applyAlignment="1">
      <alignment wrapText="1"/>
    </xf>
    <xf numFmtId="184" fontId="13" fillId="34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/>
    </xf>
    <xf numFmtId="184" fontId="13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.8515625" style="0" customWidth="1"/>
    <col min="2" max="2" width="58.00390625" style="0" customWidth="1"/>
    <col min="3" max="3" width="12.00390625" style="0" customWidth="1"/>
    <col min="4" max="4" width="10.421875" style="0" customWidth="1"/>
    <col min="5" max="5" width="7.7109375" style="0" customWidth="1"/>
  </cols>
  <sheetData>
    <row r="1" spans="4:5" ht="15.75">
      <c r="D1" s="26" t="s">
        <v>5</v>
      </c>
      <c r="E1" s="26"/>
    </row>
    <row r="2" spans="1:5" ht="12.75" customHeight="1">
      <c r="A2" s="27" t="s">
        <v>16</v>
      </c>
      <c r="B2" s="27"/>
      <c r="C2" s="27"/>
      <c r="D2" s="27"/>
      <c r="E2" s="27"/>
    </row>
    <row r="3" spans="1:5" ht="12.75" customHeight="1">
      <c r="A3" s="27" t="s">
        <v>17</v>
      </c>
      <c r="B3" s="27"/>
      <c r="C3" s="27"/>
      <c r="D3" s="27"/>
      <c r="E3" s="27"/>
    </row>
    <row r="4" spans="1:5" ht="24.75" customHeight="1">
      <c r="A4" s="25" t="s">
        <v>18</v>
      </c>
      <c r="B4" s="25"/>
      <c r="C4" s="25"/>
      <c r="D4" s="25"/>
      <c r="E4" s="25"/>
    </row>
    <row r="5" spans="1:6" ht="50.25" customHeight="1">
      <c r="A5" s="18" t="s">
        <v>6</v>
      </c>
      <c r="B5" s="19" t="s">
        <v>0</v>
      </c>
      <c r="C5" s="20" t="s">
        <v>11</v>
      </c>
      <c r="D5" s="21" t="s">
        <v>19</v>
      </c>
      <c r="E5" s="22" t="s">
        <v>4</v>
      </c>
      <c r="F5" s="17"/>
    </row>
    <row r="6" spans="1:5" ht="12.75">
      <c r="A6" s="1">
        <v>1</v>
      </c>
      <c r="B6" s="1">
        <v>2</v>
      </c>
      <c r="C6" s="1">
        <v>3</v>
      </c>
      <c r="D6" s="2">
        <v>4</v>
      </c>
      <c r="E6" s="3">
        <v>5</v>
      </c>
    </row>
    <row r="7" spans="1:5" ht="12.75">
      <c r="A7" s="6">
        <v>100</v>
      </c>
      <c r="B7" s="7" t="s">
        <v>1</v>
      </c>
      <c r="C7" s="14">
        <f>C8+C9+C10+C11</f>
        <v>2154</v>
      </c>
      <c r="D7" s="14">
        <f>D8+D9+D10+D11</f>
        <v>489.5</v>
      </c>
      <c r="E7" s="11">
        <f aca="true" t="shared" si="0" ref="E7:E21">D7*100/C7</f>
        <v>22.725162488393686</v>
      </c>
    </row>
    <row r="8" spans="1:5" ht="15">
      <c r="A8" s="42">
        <v>101</v>
      </c>
      <c r="B8" s="16" t="s">
        <v>2</v>
      </c>
      <c r="C8" s="43">
        <v>966</v>
      </c>
      <c r="D8" s="44">
        <v>236.6</v>
      </c>
      <c r="E8" s="45">
        <f t="shared" si="0"/>
        <v>24.492753623188406</v>
      </c>
    </row>
    <row r="9" spans="1:5" ht="15">
      <c r="A9" s="42">
        <v>103</v>
      </c>
      <c r="B9" s="16" t="s">
        <v>9</v>
      </c>
      <c r="C9" s="43">
        <v>545</v>
      </c>
      <c r="D9" s="44">
        <v>131.8</v>
      </c>
      <c r="E9" s="45">
        <f t="shared" si="0"/>
        <v>24.18348623853211</v>
      </c>
    </row>
    <row r="10" spans="1:5" ht="15">
      <c r="A10" s="42">
        <v>106</v>
      </c>
      <c r="B10" s="16" t="s">
        <v>8</v>
      </c>
      <c r="C10" s="43">
        <v>230</v>
      </c>
      <c r="D10" s="44">
        <v>49.8</v>
      </c>
      <c r="E10" s="45">
        <f t="shared" si="0"/>
        <v>21.652173913043477</v>
      </c>
    </row>
    <row r="11" spans="1:5" ht="30">
      <c r="A11" s="42">
        <v>111</v>
      </c>
      <c r="B11" s="16" t="s">
        <v>3</v>
      </c>
      <c r="C11" s="43">
        <v>413</v>
      </c>
      <c r="D11" s="44">
        <v>71.3</v>
      </c>
      <c r="E11" s="45">
        <f>D11*100/C11</f>
        <v>17.263922518159806</v>
      </c>
    </row>
    <row r="12" spans="1:5" ht="12.75">
      <c r="A12" s="8">
        <v>200</v>
      </c>
      <c r="B12" s="9" t="s">
        <v>7</v>
      </c>
      <c r="C12" s="10">
        <f>C14+C17+C18+C19+C20</f>
        <v>6561.210999999999</v>
      </c>
      <c r="D12" s="10">
        <f>D14+D17+D18+D19+D20</f>
        <v>3892</v>
      </c>
      <c r="E12" s="12">
        <f t="shared" si="0"/>
        <v>59.31831791417774</v>
      </c>
    </row>
    <row r="13" spans="1:5" ht="12" customHeight="1">
      <c r="A13" s="4"/>
      <c r="B13" s="5" t="s">
        <v>10</v>
      </c>
      <c r="C13" s="13"/>
      <c r="D13" s="13"/>
      <c r="E13" s="15"/>
    </row>
    <row r="14" spans="1:5" ht="30">
      <c r="A14" s="34">
        <v>202</v>
      </c>
      <c r="B14" s="23" t="s">
        <v>12</v>
      </c>
      <c r="C14" s="35">
        <v>4408.13</v>
      </c>
      <c r="D14" s="36">
        <f>D15+D16+D17</f>
        <v>3329.3</v>
      </c>
      <c r="E14" s="41">
        <f t="shared" si="0"/>
        <v>75.526356981305</v>
      </c>
    </row>
    <row r="15" spans="1:5" ht="61.5" customHeight="1">
      <c r="A15" s="34">
        <v>202</v>
      </c>
      <c r="B15" s="23" t="s">
        <v>13</v>
      </c>
      <c r="C15" s="35">
        <v>1848</v>
      </c>
      <c r="D15" s="36">
        <v>1626.8</v>
      </c>
      <c r="E15" s="41">
        <f t="shared" si="0"/>
        <v>88.03030303030303</v>
      </c>
    </row>
    <row r="16" spans="1:5" ht="26.25" customHeight="1">
      <c r="A16" s="34">
        <v>202</v>
      </c>
      <c r="B16" s="23" t="s">
        <v>20</v>
      </c>
      <c r="C16" s="35">
        <v>2560.13</v>
      </c>
      <c r="D16" s="36">
        <v>1356</v>
      </c>
      <c r="E16" s="41">
        <f t="shared" si="0"/>
        <v>52.966060317249514</v>
      </c>
    </row>
    <row r="17" spans="1:5" ht="45.75" customHeight="1">
      <c r="A17" s="34">
        <v>202</v>
      </c>
      <c r="B17" s="23" t="s">
        <v>14</v>
      </c>
      <c r="C17" s="37">
        <v>102.4</v>
      </c>
      <c r="D17" s="36">
        <v>346.5</v>
      </c>
      <c r="E17" s="41">
        <f t="shared" si="0"/>
        <v>338.37890625</v>
      </c>
    </row>
    <row r="18" spans="1:5" ht="29.25" customHeight="1">
      <c r="A18" s="34">
        <v>202</v>
      </c>
      <c r="B18" s="23" t="s">
        <v>21</v>
      </c>
      <c r="C18" s="38">
        <v>196.671</v>
      </c>
      <c r="D18" s="39">
        <v>66.6</v>
      </c>
      <c r="E18" s="41">
        <f t="shared" si="0"/>
        <v>33.86366063120643</v>
      </c>
    </row>
    <row r="19" spans="1:5" ht="72.75" customHeight="1">
      <c r="A19" s="34">
        <v>202</v>
      </c>
      <c r="B19" s="23" t="s">
        <v>15</v>
      </c>
      <c r="C19" s="40">
        <v>1776.1</v>
      </c>
      <c r="D19" s="39">
        <v>109.6</v>
      </c>
      <c r="E19" s="41">
        <f t="shared" si="0"/>
        <v>6.170823714880919</v>
      </c>
    </row>
    <row r="20" spans="1:5" ht="30">
      <c r="A20" s="28">
        <v>202</v>
      </c>
      <c r="B20" s="24" t="s">
        <v>22</v>
      </c>
      <c r="C20" s="40">
        <v>77.91</v>
      </c>
      <c r="D20" s="39">
        <v>40</v>
      </c>
      <c r="E20" s="41">
        <f t="shared" si="0"/>
        <v>51.34129123347452</v>
      </c>
    </row>
    <row r="21" spans="1:5" ht="15.75">
      <c r="A21" s="29"/>
      <c r="B21" s="30"/>
      <c r="C21" s="31">
        <f>C7+C12</f>
        <v>8715.211</v>
      </c>
      <c r="D21" s="31">
        <f>D7+D12</f>
        <v>4381.5</v>
      </c>
      <c r="E21" s="32">
        <f t="shared" si="0"/>
        <v>50.274170068860066</v>
      </c>
    </row>
    <row r="22" spans="1:5" ht="15.75">
      <c r="A22" s="33"/>
      <c r="B22" s="33"/>
      <c r="C22" s="33"/>
      <c r="D22" s="33"/>
      <c r="E22" s="33"/>
    </row>
  </sheetData>
  <sheetProtection/>
  <mergeCells count="4">
    <mergeCell ref="A4:E4"/>
    <mergeCell ref="D1:E1"/>
    <mergeCell ref="A2:E2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2017-11-17T08:52:30Z</cp:lastPrinted>
  <dcterms:created xsi:type="dcterms:W3CDTF">1996-10-08T23:32:33Z</dcterms:created>
  <dcterms:modified xsi:type="dcterms:W3CDTF">2018-09-20T04:13:56Z</dcterms:modified>
  <cp:category/>
  <cp:version/>
  <cp:contentType/>
  <cp:contentStatus/>
</cp:coreProperties>
</file>