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расходов'!$A$1:$F$90</definedName>
  </definedNames>
  <calcPr fullCalcOnLoad="1"/>
</workbook>
</file>

<file path=xl/sharedStrings.xml><?xml version="1.0" encoding="utf-8"?>
<sst xmlns="http://schemas.openxmlformats.org/spreadsheetml/2006/main" count="355" uniqueCount="131">
  <si>
    <t>904</t>
  </si>
  <si>
    <t>930</t>
  </si>
  <si>
    <t xml:space="preserve">Сумма 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</si>
  <si>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</si>
  <si>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</si>
  <si>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</si>
  <si>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</si>
  <si>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</si>
  <si>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</si>
  <si>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</si>
  <si>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</si>
  <si>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</si>
  <si>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</si>
  <si>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</si>
  <si>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</si>
  <si>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</si>
  <si>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</si>
  <si>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</si>
  <si>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</si>
  <si>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</si>
  <si>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</si>
  <si>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</si>
  <si>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</si>
  <si>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</si>
  <si>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</si>
  <si>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</si>
  <si>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</si>
  <si>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</si>
  <si>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</si>
  <si>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</si>
  <si>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</si>
  <si>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5129700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</si>
  <si>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</si>
  <si>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</si>
  <si>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</si>
  <si>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</si>
  <si>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</si>
  <si>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</si>
  <si>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</si>
  <si>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</si>
  <si>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</si>
  <si>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</si>
  <si>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</si>
  <si>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</si>
  <si>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</si>
  <si>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</si>
  <si>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</si>
  <si>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</si>
  <si>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</si>
  <si>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</si>
  <si>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</si>
  <si>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0013600</t>
  </si>
  <si>
    <t>Поддержка жилищного хозяйства</t>
  </si>
  <si>
    <t>Мероприятия в области поддержки жилищного хозяйства</t>
  </si>
  <si>
    <t>Мероприятия в области благоустройсва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</si>
  <si>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</si>
  <si>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</si>
  <si>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</si>
  <si>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</si>
  <si>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</si>
  <si>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</si>
  <si>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</si>
  <si>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</si>
  <si>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</si>
  <si>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</si>
  <si>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</si>
  <si>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</si>
  <si>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</si>
  <si>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</si>
  <si>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</si>
  <si>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Приложение 6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</si>
  <si>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</si>
  <si>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</si>
  <si>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</si>
  <si>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</si>
  <si>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</si>
  <si>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</si>
  <si>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</si>
  <si>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</si>
  <si>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3900300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</si>
  <si>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</si>
  <si>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</si>
  <si>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</si>
  <si>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</si>
  <si>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</si>
  <si>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</si>
  <si>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</si>
  <si>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Расходы на обслуживание программы ИПК "Регистр МО"</t>
  </si>
  <si>
    <t>244</t>
  </si>
  <si>
    <t>111</t>
  </si>
  <si>
    <t>Фонд оплаты труда и страховых взносов</t>
  </si>
  <si>
    <t>Прочие закупка товаров,работ и услуг для государствееых нужд</t>
  </si>
  <si>
    <t>870</t>
  </si>
  <si>
    <t>Резервные средства</t>
  </si>
  <si>
    <t>540</t>
  </si>
  <si>
    <t>5129702</t>
  </si>
  <si>
    <t>к Решению Совета Пудовского сельского поселения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</si>
  <si>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местного бюджета на 2013 год </t>
  </si>
  <si>
    <t>0801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</si>
  <si>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</si>
  <si>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</si>
  <si>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</si>
  <si>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</si>
  <si>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</si>
  <si>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</si>
  <si>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</si>
  <si>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 xml:space="preserve"> Осуществление первичного воинского учета на территориях,где отсутствуют военные комиссариаты</t>
  </si>
  <si>
    <t>852</t>
  </si>
  <si>
    <t>Уплата прочих налогов, сборов и иных платежей</t>
  </si>
  <si>
    <t xml:space="preserve"> Капитальный ремонт и ремонт дворовых территорий многоквартирных домов, проездов к дворовых территориям многоквартирных домов населенных пунктов</t>
  </si>
  <si>
    <t>Другие вопросы в области национальной экономики</t>
  </si>
  <si>
    <t>0412</t>
  </si>
  <si>
    <t xml:space="preserve"> Подготовка генеральных планов ,правил землепользования и застройки поселения</t>
  </si>
  <si>
    <t>3382000</t>
  </si>
  <si>
    <t>5220304</t>
  </si>
  <si>
    <t>Реконструкция  системы водоснабжения в с.Пудовка Кривошеинского района Томской области</t>
  </si>
  <si>
    <t>5220307</t>
  </si>
  <si>
    <t>Газоснабжение с. Крыловка Кривошеинского района Томской области</t>
  </si>
  <si>
    <t>121</t>
  </si>
  <si>
    <t>0920311</t>
  </si>
  <si>
    <t>0920313</t>
  </si>
  <si>
    <t>0920318</t>
  </si>
  <si>
    <t xml:space="preserve">№ 20 от 06.12.2012 </t>
  </si>
  <si>
    <t>242</t>
  </si>
  <si>
    <t>Закупка товаров, работ и услуг в сфере информационно-коммуникационных технологий</t>
  </si>
  <si>
    <t>3150214</t>
  </si>
  <si>
    <t>6222641</t>
  </si>
  <si>
    <t>6222600</t>
  </si>
  <si>
    <t>Ведомственная целевая программа для создания условий массового спорта</t>
  </si>
  <si>
    <t xml:space="preserve">Ведомственная целевая программа </t>
  </si>
  <si>
    <t>6220000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</si>
</sst>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PageLayoutView="0" workbookViewId="0" topLeftCell="A7">
      <selection activeCell="F19" sqref="F19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8.75390625" style="1" customWidth="1"/>
    <col min="5" max="5" width="6.375" style="1" customWidth="1"/>
    <col min="6" max="6" width="15.75390625" style="4" customWidth="1"/>
    <col min="7" max="7" width="14.875" style="6" customWidth="1"/>
    <col min="8" max="8" width="16.375" style="0" customWidth="1"/>
  </cols>
  <sheetData>
    <row r="1" spans="1:6" ht="12.75" customHeight="1">
      <c r="A1" s="34" t="s">
        <v>70</v>
      </c>
      <c r="B1" s="34"/>
      <c r="C1" s="34"/>
      <c r="D1" s="34"/>
      <c r="E1" s="34"/>
      <c r="F1" s="34"/>
    </row>
    <row r="2" spans="1:6" ht="12.75" customHeight="1">
      <c r="A2" s="40" t="s">
        <v>96</v>
      </c>
      <c r="B2" s="40"/>
      <c r="C2" s="40"/>
      <c r="D2" s="40"/>
      <c r="E2" s="40"/>
      <c r="F2" s="40"/>
    </row>
    <row r="3" spans="1:6" ht="12" customHeight="1">
      <c r="A3" s="35" t="s">
        <v>122</v>
      </c>
      <c r="B3" s="35"/>
      <c r="C3" s="35"/>
      <c r="D3" s="35"/>
      <c r="E3" s="35"/>
      <c r="F3" s="35"/>
    </row>
    <row r="4" spans="1:6" ht="12" customHeight="1">
      <c r="A4" s="35"/>
      <c r="B4" s="35"/>
      <c r="C4" s="35"/>
      <c r="D4" s="35"/>
      <c r="E4" s="35"/>
      <c r="F4" s="35"/>
    </row>
    <row r="5" spans="1:6" ht="60" customHeight="1">
      <c r="A5" s="41" t="s">
        <v>97</v>
      </c>
      <c r="B5" s="41"/>
      <c r="C5" s="41"/>
      <c r="D5" s="41"/>
      <c r="E5" s="41"/>
      <c r="F5" s="41"/>
    </row>
    <row r="6" ht="13.5" customHeight="1">
      <c r="F6" s="5" t="s">
        <v>8</v>
      </c>
    </row>
    <row r="7" spans="1:6" ht="9.75" customHeight="1">
      <c r="A7" s="36" t="s">
        <v>9</v>
      </c>
      <c r="B7" s="38" t="s">
        <v>4</v>
      </c>
      <c r="C7" s="38" t="s">
        <v>7</v>
      </c>
      <c r="D7" s="36" t="s">
        <v>5</v>
      </c>
      <c r="E7" s="38" t="s">
        <v>6</v>
      </c>
      <c r="F7" s="37" t="s">
        <v>2</v>
      </c>
    </row>
    <row r="8" spans="1:6" ht="21" customHeight="1">
      <c r="A8" s="36"/>
      <c r="B8" s="39"/>
      <c r="C8" s="39"/>
      <c r="D8" s="36"/>
      <c r="E8" s="39"/>
      <c r="F8" s="37"/>
    </row>
    <row r="9" spans="1:8" ht="21" customHeight="1">
      <c r="A9" s="31" t="s">
        <v>3</v>
      </c>
      <c r="B9" s="32"/>
      <c r="C9" s="32"/>
      <c r="D9" s="32"/>
      <c r="E9" s="32"/>
      <c r="F9" s="33">
        <f>F10</f>
        <v>15412.7</v>
      </c>
      <c r="G9" s="8"/>
      <c r="H9" s="9"/>
    </row>
    <row r="10" spans="1:7" s="2" customFormat="1" ht="41.25" customHeight="1">
      <c r="A10" s="17" t="s">
        <v>77</v>
      </c>
      <c r="B10" s="18" t="s">
        <v>0</v>
      </c>
      <c r="C10" s="18" t="s">
        <v>10</v>
      </c>
      <c r="D10" s="18" t="s">
        <v>10</v>
      </c>
      <c r="E10" s="18" t="s">
        <v>10</v>
      </c>
      <c r="F10" s="19">
        <f>F11+F37+F52+F73+F42+F78+F87</f>
        <v>15412.7</v>
      </c>
      <c r="G10" s="6"/>
    </row>
    <row r="11" spans="1:7" s="3" customFormat="1" ht="18.75" customHeight="1">
      <c r="A11" s="27" t="s">
        <v>12</v>
      </c>
      <c r="B11" s="29" t="s">
        <v>0</v>
      </c>
      <c r="C11" s="29" t="s">
        <v>11</v>
      </c>
      <c r="D11" s="29" t="s">
        <v>10</v>
      </c>
      <c r="E11" s="29" t="s">
        <v>10</v>
      </c>
      <c r="F11" s="30">
        <f>F12+F16+F23+F27</f>
        <v>3229</v>
      </c>
      <c r="G11" s="7"/>
    </row>
    <row r="12" spans="1:7" s="3" customFormat="1" ht="44.25" customHeight="1">
      <c r="A12" s="27" t="s">
        <v>84</v>
      </c>
      <c r="B12" s="29" t="s">
        <v>0</v>
      </c>
      <c r="C12" s="29" t="s">
        <v>63</v>
      </c>
      <c r="D12" s="29"/>
      <c r="E12" s="28"/>
      <c r="F12" s="30">
        <v>623</v>
      </c>
      <c r="G12" s="7"/>
    </row>
    <row r="13" spans="1:7" s="3" customFormat="1" ht="60" customHeight="1">
      <c r="A13" s="10" t="s">
        <v>15</v>
      </c>
      <c r="B13" s="16" t="s">
        <v>0</v>
      </c>
      <c r="C13" s="16" t="s">
        <v>63</v>
      </c>
      <c r="D13" s="16" t="s">
        <v>14</v>
      </c>
      <c r="E13" s="15"/>
      <c r="F13" s="21">
        <v>623</v>
      </c>
      <c r="G13" s="7"/>
    </row>
    <row r="14" spans="1:7" s="3" customFormat="1" ht="15.75" customHeight="1">
      <c r="A14" s="10" t="s">
        <v>65</v>
      </c>
      <c r="B14" s="16" t="s">
        <v>0</v>
      </c>
      <c r="C14" s="16" t="s">
        <v>63</v>
      </c>
      <c r="D14" s="16" t="s">
        <v>64</v>
      </c>
      <c r="E14" s="15"/>
      <c r="F14" s="21">
        <v>623</v>
      </c>
      <c r="G14" s="7"/>
    </row>
    <row r="15" spans="1:7" s="3" customFormat="1" ht="15" customHeight="1">
      <c r="A15" s="10" t="s">
        <v>90</v>
      </c>
      <c r="B15" s="16" t="s">
        <v>0</v>
      </c>
      <c r="C15" s="16" t="s">
        <v>63</v>
      </c>
      <c r="D15" s="16" t="s">
        <v>64</v>
      </c>
      <c r="E15" s="16" t="s">
        <v>89</v>
      </c>
      <c r="F15" s="21">
        <v>623</v>
      </c>
      <c r="G15" s="7"/>
    </row>
    <row r="16" spans="1:6" ht="57">
      <c r="A16" s="27" t="s">
        <v>19</v>
      </c>
      <c r="B16" s="28" t="s">
        <v>0</v>
      </c>
      <c r="C16" s="29" t="s">
        <v>18</v>
      </c>
      <c r="D16" s="29" t="s">
        <v>10</v>
      </c>
      <c r="E16" s="29" t="s">
        <v>10</v>
      </c>
      <c r="F16" s="30">
        <f>F18</f>
        <v>2481</v>
      </c>
    </row>
    <row r="17" spans="1:6" ht="60">
      <c r="A17" s="10" t="s">
        <v>15</v>
      </c>
      <c r="B17" s="22" t="s">
        <v>0</v>
      </c>
      <c r="C17" s="16" t="s">
        <v>18</v>
      </c>
      <c r="D17" s="16" t="s">
        <v>14</v>
      </c>
      <c r="E17" s="16" t="s">
        <v>10</v>
      </c>
      <c r="F17" s="21">
        <f>F18</f>
        <v>2481</v>
      </c>
    </row>
    <row r="18" spans="1:6" ht="15.75">
      <c r="A18" s="10" t="s">
        <v>17</v>
      </c>
      <c r="B18" s="22" t="s">
        <v>0</v>
      </c>
      <c r="C18" s="16" t="s">
        <v>18</v>
      </c>
      <c r="D18" s="16" t="s">
        <v>16</v>
      </c>
      <c r="E18" s="16"/>
      <c r="F18" s="21">
        <f>F19+F20+F21+F22</f>
        <v>2481</v>
      </c>
    </row>
    <row r="19" spans="1:6" ht="16.5" customHeight="1">
      <c r="A19" s="10" t="s">
        <v>90</v>
      </c>
      <c r="B19" s="22" t="s">
        <v>0</v>
      </c>
      <c r="C19" s="16" t="s">
        <v>18</v>
      </c>
      <c r="D19" s="16" t="s">
        <v>16</v>
      </c>
      <c r="E19" s="16" t="s">
        <v>118</v>
      </c>
      <c r="F19" s="21">
        <v>1697</v>
      </c>
    </row>
    <row r="20" spans="1:6" ht="29.25" customHeight="1">
      <c r="A20" s="10" t="s">
        <v>124</v>
      </c>
      <c r="B20" s="22" t="s">
        <v>0</v>
      </c>
      <c r="C20" s="16" t="s">
        <v>18</v>
      </c>
      <c r="D20" s="16" t="s">
        <v>16</v>
      </c>
      <c r="E20" s="16" t="s">
        <v>123</v>
      </c>
      <c r="F20" s="21">
        <v>15</v>
      </c>
    </row>
    <row r="21" spans="1:6" ht="16.5" customHeight="1">
      <c r="A21" s="10" t="s">
        <v>105</v>
      </c>
      <c r="B21" s="22" t="s">
        <v>0</v>
      </c>
      <c r="C21" s="16" t="s">
        <v>18</v>
      </c>
      <c r="D21" s="16" t="s">
        <v>16</v>
      </c>
      <c r="E21" s="16" t="s">
        <v>88</v>
      </c>
      <c r="F21" s="21">
        <v>749</v>
      </c>
    </row>
    <row r="22" spans="1:6" ht="18.75" customHeight="1">
      <c r="A22" s="10" t="s">
        <v>108</v>
      </c>
      <c r="B22" s="22" t="s">
        <v>0</v>
      </c>
      <c r="C22" s="16" t="s">
        <v>18</v>
      </c>
      <c r="D22" s="16" t="s">
        <v>16</v>
      </c>
      <c r="E22" s="16" t="s">
        <v>107</v>
      </c>
      <c r="F22" s="21">
        <v>20</v>
      </c>
    </row>
    <row r="23" spans="1:6" ht="15.75" customHeight="1">
      <c r="A23" s="27" t="s">
        <v>22</v>
      </c>
      <c r="B23" s="28" t="s">
        <v>0</v>
      </c>
      <c r="C23" s="29" t="s">
        <v>71</v>
      </c>
      <c r="D23" s="29"/>
      <c r="E23" s="29"/>
      <c r="F23" s="30">
        <v>45</v>
      </c>
    </row>
    <row r="24" spans="1:6" ht="16.5" customHeight="1">
      <c r="A24" s="10" t="s">
        <v>22</v>
      </c>
      <c r="B24" s="23" t="s">
        <v>0</v>
      </c>
      <c r="C24" s="24" t="s">
        <v>71</v>
      </c>
      <c r="D24" s="24" t="s">
        <v>23</v>
      </c>
      <c r="E24" s="24"/>
      <c r="F24" s="25">
        <v>45</v>
      </c>
    </row>
    <row r="25" spans="1:6" ht="17.25" customHeight="1">
      <c r="A25" s="10" t="s">
        <v>43</v>
      </c>
      <c r="B25" s="23" t="s">
        <v>0</v>
      </c>
      <c r="C25" s="24" t="s">
        <v>71</v>
      </c>
      <c r="D25" s="24" t="s">
        <v>44</v>
      </c>
      <c r="E25" s="24"/>
      <c r="F25" s="25">
        <v>45</v>
      </c>
    </row>
    <row r="26" spans="1:6" ht="17.25" customHeight="1">
      <c r="A26" s="10" t="s">
        <v>93</v>
      </c>
      <c r="B26" s="23" t="s">
        <v>0</v>
      </c>
      <c r="C26" s="24" t="s">
        <v>71</v>
      </c>
      <c r="D26" s="24" t="s">
        <v>44</v>
      </c>
      <c r="E26" s="24" t="s">
        <v>92</v>
      </c>
      <c r="F26" s="25">
        <v>45</v>
      </c>
    </row>
    <row r="27" spans="1:6" ht="16.5" customHeight="1">
      <c r="A27" s="27" t="s">
        <v>13</v>
      </c>
      <c r="B27" s="28" t="s">
        <v>0</v>
      </c>
      <c r="C27" s="29" t="s">
        <v>72</v>
      </c>
      <c r="D27" s="29" t="s">
        <v>10</v>
      </c>
      <c r="E27" s="29"/>
      <c r="F27" s="30">
        <v>80</v>
      </c>
    </row>
    <row r="28" spans="1:6" ht="31.5" customHeight="1">
      <c r="A28" s="11" t="s">
        <v>48</v>
      </c>
      <c r="B28" s="23" t="s">
        <v>0</v>
      </c>
      <c r="C28" s="24" t="s">
        <v>72</v>
      </c>
      <c r="D28" s="24" t="s">
        <v>47</v>
      </c>
      <c r="E28" s="24"/>
      <c r="F28" s="25">
        <v>80</v>
      </c>
    </row>
    <row r="29" spans="1:6" ht="31.5" customHeight="1">
      <c r="A29" s="12" t="s">
        <v>49</v>
      </c>
      <c r="B29" s="23" t="s">
        <v>0</v>
      </c>
      <c r="C29" s="24" t="s">
        <v>72</v>
      </c>
      <c r="D29" s="24" t="s">
        <v>45</v>
      </c>
      <c r="E29" s="24"/>
      <c r="F29" s="25">
        <f>F30+F32+F34+F36</f>
        <v>80</v>
      </c>
    </row>
    <row r="30" spans="1:6" ht="31.5" customHeight="1">
      <c r="A30" s="10" t="s">
        <v>105</v>
      </c>
      <c r="B30" s="23" t="s">
        <v>0</v>
      </c>
      <c r="C30" s="24" t="s">
        <v>72</v>
      </c>
      <c r="D30" s="24" t="s">
        <v>45</v>
      </c>
      <c r="E30" s="24" t="s">
        <v>88</v>
      </c>
      <c r="F30" s="25">
        <v>5</v>
      </c>
    </row>
    <row r="31" spans="1:6" ht="26.25" customHeight="1">
      <c r="A31" s="11" t="s">
        <v>85</v>
      </c>
      <c r="B31" s="23" t="s">
        <v>0</v>
      </c>
      <c r="C31" s="24" t="s">
        <v>72</v>
      </c>
      <c r="D31" s="24" t="s">
        <v>119</v>
      </c>
      <c r="E31" s="24"/>
      <c r="F31" s="25">
        <v>45</v>
      </c>
    </row>
    <row r="32" spans="1:6" ht="29.25" customHeight="1">
      <c r="A32" s="10" t="s">
        <v>105</v>
      </c>
      <c r="B32" s="23" t="s">
        <v>0</v>
      </c>
      <c r="C32" s="24" t="s">
        <v>72</v>
      </c>
      <c r="D32" s="24" t="s">
        <v>119</v>
      </c>
      <c r="E32" s="24" t="s">
        <v>88</v>
      </c>
      <c r="F32" s="25">
        <v>45</v>
      </c>
    </row>
    <row r="33" spans="1:6" ht="45.75" customHeight="1">
      <c r="A33" s="10" t="s">
        <v>86</v>
      </c>
      <c r="B33" s="23" t="s">
        <v>0</v>
      </c>
      <c r="C33" s="24" t="s">
        <v>72</v>
      </c>
      <c r="D33" s="24" t="s">
        <v>120</v>
      </c>
      <c r="E33" s="24"/>
      <c r="F33" s="25">
        <v>5</v>
      </c>
    </row>
    <row r="34" spans="1:6" ht="28.5" customHeight="1">
      <c r="A34" s="10" t="s">
        <v>91</v>
      </c>
      <c r="B34" s="23" t="s">
        <v>0</v>
      </c>
      <c r="C34" s="24" t="s">
        <v>72</v>
      </c>
      <c r="D34" s="24" t="s">
        <v>120</v>
      </c>
      <c r="E34" s="24" t="s">
        <v>88</v>
      </c>
      <c r="F34" s="25">
        <v>5</v>
      </c>
    </row>
    <row r="35" spans="1:6" ht="18" customHeight="1">
      <c r="A35" s="10" t="s">
        <v>87</v>
      </c>
      <c r="B35" s="23" t="s">
        <v>0</v>
      </c>
      <c r="C35" s="24" t="s">
        <v>72</v>
      </c>
      <c r="D35" s="24" t="s">
        <v>121</v>
      </c>
      <c r="E35" s="24"/>
      <c r="F35" s="25">
        <v>25</v>
      </c>
    </row>
    <row r="36" spans="1:6" ht="27.75" customHeight="1">
      <c r="A36" s="10" t="s">
        <v>105</v>
      </c>
      <c r="B36" s="23" t="s">
        <v>0</v>
      </c>
      <c r="C36" s="24" t="s">
        <v>72</v>
      </c>
      <c r="D36" s="24" t="s">
        <v>121</v>
      </c>
      <c r="E36" s="24" t="s">
        <v>88</v>
      </c>
      <c r="F36" s="25">
        <v>25</v>
      </c>
    </row>
    <row r="37" spans="1:7" s="3" customFormat="1" ht="17.25" customHeight="1">
      <c r="A37" s="27" t="s">
        <v>21</v>
      </c>
      <c r="B37" s="29" t="s">
        <v>0</v>
      </c>
      <c r="C37" s="29" t="s">
        <v>20</v>
      </c>
      <c r="D37" s="29" t="s">
        <v>10</v>
      </c>
      <c r="E37" s="29" t="s">
        <v>10</v>
      </c>
      <c r="F37" s="30">
        <v>84</v>
      </c>
      <c r="G37" s="7"/>
    </row>
    <row r="38" spans="1:6" ht="17.25" customHeight="1">
      <c r="A38" s="10" t="s">
        <v>50</v>
      </c>
      <c r="B38" s="22" t="s">
        <v>0</v>
      </c>
      <c r="C38" s="16" t="s">
        <v>46</v>
      </c>
      <c r="D38" s="16" t="s">
        <v>10</v>
      </c>
      <c r="E38" s="16" t="s">
        <v>10</v>
      </c>
      <c r="F38" s="21">
        <v>84</v>
      </c>
    </row>
    <row r="39" spans="1:6" ht="30.75" customHeight="1">
      <c r="A39" s="11" t="s">
        <v>106</v>
      </c>
      <c r="B39" s="22" t="s">
        <v>1</v>
      </c>
      <c r="C39" s="16" t="s">
        <v>46</v>
      </c>
      <c r="D39" s="16" t="s">
        <v>51</v>
      </c>
      <c r="E39" s="16" t="s">
        <v>10</v>
      </c>
      <c r="F39" s="21">
        <v>84</v>
      </c>
    </row>
    <row r="40" spans="1:6" ht="14.25" customHeight="1">
      <c r="A40" s="10" t="s">
        <v>90</v>
      </c>
      <c r="B40" s="22" t="s">
        <v>1</v>
      </c>
      <c r="C40" s="16" t="s">
        <v>46</v>
      </c>
      <c r="D40" s="16" t="s">
        <v>51</v>
      </c>
      <c r="E40" s="16" t="s">
        <v>118</v>
      </c>
      <c r="F40" s="21">
        <v>84</v>
      </c>
    </row>
    <row r="41" spans="1:6" ht="28.5" customHeight="1">
      <c r="A41" s="10" t="s">
        <v>104</v>
      </c>
      <c r="B41" s="22" t="s">
        <v>0</v>
      </c>
      <c r="C41" s="16" t="s">
        <v>46</v>
      </c>
      <c r="D41" s="16" t="s">
        <v>51</v>
      </c>
      <c r="E41" s="16" t="s">
        <v>88</v>
      </c>
      <c r="F41" s="21">
        <v>0</v>
      </c>
    </row>
    <row r="42" spans="1:6" ht="18.75" customHeight="1">
      <c r="A42" s="27" t="s">
        <v>100</v>
      </c>
      <c r="B42" s="29" t="s">
        <v>0</v>
      </c>
      <c r="C42" s="29" t="s">
        <v>101</v>
      </c>
      <c r="D42" s="29"/>
      <c r="E42" s="29"/>
      <c r="F42" s="30">
        <f>F43+F49</f>
        <v>723</v>
      </c>
    </row>
    <row r="43" spans="1:6" ht="15" customHeight="1">
      <c r="A43" s="10" t="s">
        <v>102</v>
      </c>
      <c r="B43" s="22" t="s">
        <v>0</v>
      </c>
      <c r="C43" s="16" t="s">
        <v>103</v>
      </c>
      <c r="D43" s="16"/>
      <c r="E43" s="16"/>
      <c r="F43" s="21">
        <f>F45+F47</f>
        <v>723</v>
      </c>
    </row>
    <row r="44" spans="1:6" ht="15" customHeight="1">
      <c r="A44" s="10" t="s">
        <v>42</v>
      </c>
      <c r="B44" s="22" t="s">
        <v>0</v>
      </c>
      <c r="C44" s="16" t="s">
        <v>103</v>
      </c>
      <c r="D44" s="16" t="s">
        <v>55</v>
      </c>
      <c r="E44" s="16"/>
      <c r="F44" s="21">
        <v>640</v>
      </c>
    </row>
    <row r="45" spans="1:6" ht="45.75" customHeight="1">
      <c r="A45" s="10" t="s">
        <v>69</v>
      </c>
      <c r="B45" s="23" t="s">
        <v>0</v>
      </c>
      <c r="C45" s="24" t="s">
        <v>103</v>
      </c>
      <c r="D45" s="24" t="s">
        <v>57</v>
      </c>
      <c r="E45" s="24"/>
      <c r="F45" s="25">
        <v>640</v>
      </c>
    </row>
    <row r="46" spans="1:6" ht="28.5" customHeight="1">
      <c r="A46" s="10" t="s">
        <v>105</v>
      </c>
      <c r="B46" s="23" t="s">
        <v>0</v>
      </c>
      <c r="C46" s="24" t="s">
        <v>103</v>
      </c>
      <c r="D46" s="24" t="s">
        <v>57</v>
      </c>
      <c r="E46" s="24" t="s">
        <v>88</v>
      </c>
      <c r="F46" s="25">
        <v>640</v>
      </c>
    </row>
    <row r="47" spans="1:6" ht="48" customHeight="1">
      <c r="A47" s="10" t="s">
        <v>109</v>
      </c>
      <c r="B47" s="23" t="s">
        <v>0</v>
      </c>
      <c r="C47" s="24" t="s">
        <v>103</v>
      </c>
      <c r="D47" s="24" t="s">
        <v>125</v>
      </c>
      <c r="E47" s="24"/>
      <c r="F47" s="25">
        <v>83</v>
      </c>
    </row>
    <row r="48" spans="1:6" ht="28.5" customHeight="1">
      <c r="A48" s="10" t="s">
        <v>105</v>
      </c>
      <c r="B48" s="23" t="s">
        <v>0</v>
      </c>
      <c r="C48" s="24" t="s">
        <v>103</v>
      </c>
      <c r="D48" s="24" t="s">
        <v>125</v>
      </c>
      <c r="E48" s="24" t="s">
        <v>88</v>
      </c>
      <c r="F48" s="25">
        <v>83</v>
      </c>
    </row>
    <row r="49" spans="1:6" ht="28.5" customHeight="1">
      <c r="A49" s="27" t="s">
        <v>110</v>
      </c>
      <c r="B49" s="28" t="s">
        <v>0</v>
      </c>
      <c r="C49" s="29" t="s">
        <v>111</v>
      </c>
      <c r="D49" s="29"/>
      <c r="E49" s="29"/>
      <c r="F49" s="30">
        <v>0</v>
      </c>
    </row>
    <row r="50" spans="1:6" ht="30" customHeight="1">
      <c r="A50" s="10" t="s">
        <v>112</v>
      </c>
      <c r="B50" s="23" t="s">
        <v>0</v>
      </c>
      <c r="C50" s="24" t="s">
        <v>111</v>
      </c>
      <c r="D50" s="24" t="s">
        <v>113</v>
      </c>
      <c r="E50" s="24"/>
      <c r="F50" s="25">
        <v>0</v>
      </c>
    </row>
    <row r="51" spans="1:6" ht="28.5" customHeight="1">
      <c r="A51" s="10" t="s">
        <v>105</v>
      </c>
      <c r="B51" s="23" t="s">
        <v>0</v>
      </c>
      <c r="C51" s="24" t="s">
        <v>111</v>
      </c>
      <c r="D51" s="24" t="s">
        <v>113</v>
      </c>
      <c r="E51" s="24" t="s">
        <v>88</v>
      </c>
      <c r="F51" s="25">
        <v>0</v>
      </c>
    </row>
    <row r="52" spans="1:6" ht="19.5" customHeight="1">
      <c r="A52" s="27" t="s">
        <v>35</v>
      </c>
      <c r="B52" s="29" t="s">
        <v>0</v>
      </c>
      <c r="C52" s="29" t="s">
        <v>36</v>
      </c>
      <c r="D52" s="29"/>
      <c r="E52" s="29"/>
      <c r="F52" s="30">
        <f>F53+F57+F65</f>
        <v>10567.5</v>
      </c>
    </row>
    <row r="53" spans="1:6" ht="15.75">
      <c r="A53" s="10" t="s">
        <v>40</v>
      </c>
      <c r="B53" s="23" t="s">
        <v>0</v>
      </c>
      <c r="C53" s="24" t="s">
        <v>41</v>
      </c>
      <c r="D53" s="24"/>
      <c r="E53" s="24"/>
      <c r="F53" s="25">
        <v>36.6</v>
      </c>
    </row>
    <row r="54" spans="1:6" ht="15.75">
      <c r="A54" s="10" t="s">
        <v>52</v>
      </c>
      <c r="B54" s="23" t="s">
        <v>0</v>
      </c>
      <c r="C54" s="24" t="s">
        <v>41</v>
      </c>
      <c r="D54" s="24" t="s">
        <v>78</v>
      </c>
      <c r="E54" s="24"/>
      <c r="F54" s="25">
        <v>36.6</v>
      </c>
    </row>
    <row r="55" spans="1:6" ht="14.25" customHeight="1">
      <c r="A55" s="10" t="s">
        <v>53</v>
      </c>
      <c r="B55" s="23" t="s">
        <v>0</v>
      </c>
      <c r="C55" s="24" t="s">
        <v>41</v>
      </c>
      <c r="D55" s="24" t="s">
        <v>79</v>
      </c>
      <c r="E55" s="24"/>
      <c r="F55" s="25">
        <v>36.6</v>
      </c>
    </row>
    <row r="56" spans="1:6" ht="27.75" customHeight="1">
      <c r="A56" s="10" t="s">
        <v>105</v>
      </c>
      <c r="B56" s="23" t="s">
        <v>0</v>
      </c>
      <c r="C56" s="24" t="s">
        <v>41</v>
      </c>
      <c r="D56" s="24" t="s">
        <v>79</v>
      </c>
      <c r="E56" s="24" t="s">
        <v>88</v>
      </c>
      <c r="F56" s="25">
        <v>36.6</v>
      </c>
    </row>
    <row r="57" spans="1:7" s="3" customFormat="1" ht="18" customHeight="1">
      <c r="A57" s="27" t="s">
        <v>37</v>
      </c>
      <c r="B57" s="28" t="s">
        <v>0</v>
      </c>
      <c r="C57" s="29" t="s">
        <v>38</v>
      </c>
      <c r="D57" s="29"/>
      <c r="E57" s="29"/>
      <c r="F57" s="30">
        <f>F58+F61+F63</f>
        <v>10330.9</v>
      </c>
      <c r="G57" s="7"/>
    </row>
    <row r="58" spans="1:7" s="3" customFormat="1" ht="16.5" customHeight="1">
      <c r="A58" s="10" t="s">
        <v>81</v>
      </c>
      <c r="B58" s="23" t="s">
        <v>0</v>
      </c>
      <c r="C58" s="24" t="s">
        <v>38</v>
      </c>
      <c r="D58" s="24" t="s">
        <v>80</v>
      </c>
      <c r="E58" s="24"/>
      <c r="F58" s="25">
        <v>440.9</v>
      </c>
      <c r="G58" s="7"/>
    </row>
    <row r="59" spans="1:7" s="3" customFormat="1" ht="18.75" customHeight="1">
      <c r="A59" s="10" t="s">
        <v>83</v>
      </c>
      <c r="B59" s="23" t="s">
        <v>0</v>
      </c>
      <c r="C59" s="24" t="s">
        <v>38</v>
      </c>
      <c r="D59" s="24" t="s">
        <v>82</v>
      </c>
      <c r="E59" s="24"/>
      <c r="F59" s="25">
        <v>440.9</v>
      </c>
      <c r="G59" s="7"/>
    </row>
    <row r="60" spans="1:7" s="3" customFormat="1" ht="28.5" customHeight="1">
      <c r="A60" s="10" t="s">
        <v>105</v>
      </c>
      <c r="B60" s="23" t="s">
        <v>0</v>
      </c>
      <c r="C60" s="24" t="s">
        <v>38</v>
      </c>
      <c r="D60" s="24" t="s">
        <v>82</v>
      </c>
      <c r="E60" s="24" t="s">
        <v>88</v>
      </c>
      <c r="F60" s="25">
        <v>440.9</v>
      </c>
      <c r="G60" s="7"/>
    </row>
    <row r="61" spans="1:7" s="3" customFormat="1" ht="28.5" customHeight="1">
      <c r="A61" s="10" t="s">
        <v>115</v>
      </c>
      <c r="B61" s="23" t="s">
        <v>0</v>
      </c>
      <c r="C61" s="24" t="s">
        <v>38</v>
      </c>
      <c r="D61" s="24" t="s">
        <v>114</v>
      </c>
      <c r="E61" s="24"/>
      <c r="F61" s="25">
        <v>8000</v>
      </c>
      <c r="G61" s="7"/>
    </row>
    <row r="62" spans="1:7" s="3" customFormat="1" ht="28.5" customHeight="1">
      <c r="A62" s="10" t="s">
        <v>105</v>
      </c>
      <c r="B62" s="23" t="s">
        <v>0</v>
      </c>
      <c r="C62" s="24" t="s">
        <v>38</v>
      </c>
      <c r="D62" s="24" t="s">
        <v>114</v>
      </c>
      <c r="E62" s="24" t="s">
        <v>88</v>
      </c>
      <c r="F62" s="25">
        <v>8000</v>
      </c>
      <c r="G62" s="7"/>
    </row>
    <row r="63" spans="1:7" s="3" customFormat="1" ht="28.5" customHeight="1">
      <c r="A63" s="10" t="s">
        <v>117</v>
      </c>
      <c r="B63" s="23" t="s">
        <v>0</v>
      </c>
      <c r="C63" s="24" t="s">
        <v>38</v>
      </c>
      <c r="D63" s="24" t="s">
        <v>116</v>
      </c>
      <c r="E63" s="24"/>
      <c r="F63" s="25">
        <v>1890</v>
      </c>
      <c r="G63" s="7"/>
    </row>
    <row r="64" spans="1:7" s="3" customFormat="1" ht="28.5" customHeight="1">
      <c r="A64" s="10" t="s">
        <v>105</v>
      </c>
      <c r="B64" s="23" t="s">
        <v>0</v>
      </c>
      <c r="C64" s="24" t="s">
        <v>38</v>
      </c>
      <c r="D64" s="24" t="s">
        <v>116</v>
      </c>
      <c r="E64" s="24" t="s">
        <v>88</v>
      </c>
      <c r="F64" s="25">
        <v>1890</v>
      </c>
      <c r="G64" s="7"/>
    </row>
    <row r="65" spans="1:7" s="3" customFormat="1" ht="15.75" customHeight="1">
      <c r="A65" s="27" t="s">
        <v>42</v>
      </c>
      <c r="B65" s="28" t="s">
        <v>0</v>
      </c>
      <c r="C65" s="29" t="s">
        <v>39</v>
      </c>
      <c r="D65" s="29"/>
      <c r="E65" s="29"/>
      <c r="F65" s="30">
        <f>F66</f>
        <v>200</v>
      </c>
      <c r="G65" s="7"/>
    </row>
    <row r="66" spans="1:7" s="3" customFormat="1" ht="17.25" customHeight="1">
      <c r="A66" s="10" t="s">
        <v>54</v>
      </c>
      <c r="B66" s="23" t="s">
        <v>0</v>
      </c>
      <c r="C66" s="24" t="s">
        <v>39</v>
      </c>
      <c r="D66" s="24" t="s">
        <v>55</v>
      </c>
      <c r="E66" s="24"/>
      <c r="F66" s="25">
        <f>F67++F69+F71</f>
        <v>200</v>
      </c>
      <c r="G66" s="7"/>
    </row>
    <row r="67" spans="1:7" s="3" customFormat="1" ht="15.75" customHeight="1">
      <c r="A67" s="10" t="s">
        <v>66</v>
      </c>
      <c r="B67" s="23" t="s">
        <v>0</v>
      </c>
      <c r="C67" s="24" t="s">
        <v>39</v>
      </c>
      <c r="D67" s="24" t="s">
        <v>56</v>
      </c>
      <c r="E67" s="24"/>
      <c r="F67" s="25">
        <v>125</v>
      </c>
      <c r="G67" s="7"/>
    </row>
    <row r="68" spans="1:7" s="3" customFormat="1" ht="28.5" customHeight="1">
      <c r="A68" s="10" t="s">
        <v>105</v>
      </c>
      <c r="B68" s="23" t="s">
        <v>0</v>
      </c>
      <c r="C68" s="24" t="s">
        <v>39</v>
      </c>
      <c r="D68" s="24" t="s">
        <v>56</v>
      </c>
      <c r="E68" s="24" t="s">
        <v>88</v>
      </c>
      <c r="F68" s="25">
        <v>125</v>
      </c>
      <c r="G68" s="7"/>
    </row>
    <row r="69" spans="1:7" s="3" customFormat="1" ht="18" customHeight="1">
      <c r="A69" s="10" t="s">
        <v>68</v>
      </c>
      <c r="B69" s="23" t="s">
        <v>0</v>
      </c>
      <c r="C69" s="24" t="s">
        <v>39</v>
      </c>
      <c r="D69" s="24" t="s">
        <v>58</v>
      </c>
      <c r="E69" s="24"/>
      <c r="F69" s="25">
        <v>10</v>
      </c>
      <c r="G69" s="7"/>
    </row>
    <row r="70" spans="1:7" s="3" customFormat="1" ht="27.75" customHeight="1">
      <c r="A70" s="10" t="s">
        <v>105</v>
      </c>
      <c r="B70" s="23" t="s">
        <v>0</v>
      </c>
      <c r="C70" s="24" t="s">
        <v>39</v>
      </c>
      <c r="D70" s="24" t="s">
        <v>58</v>
      </c>
      <c r="E70" s="24" t="s">
        <v>88</v>
      </c>
      <c r="F70" s="25">
        <v>10</v>
      </c>
      <c r="G70" s="7"/>
    </row>
    <row r="71" spans="1:7" s="3" customFormat="1" ht="31.5" customHeight="1">
      <c r="A71" s="10" t="s">
        <v>67</v>
      </c>
      <c r="B71" s="23" t="s">
        <v>0</v>
      </c>
      <c r="C71" s="24" t="s">
        <v>39</v>
      </c>
      <c r="D71" s="24" t="s">
        <v>59</v>
      </c>
      <c r="E71" s="24"/>
      <c r="F71" s="25">
        <v>65</v>
      </c>
      <c r="G71" s="7"/>
    </row>
    <row r="72" spans="1:7" s="3" customFormat="1" ht="30" customHeight="1">
      <c r="A72" s="10" t="s">
        <v>105</v>
      </c>
      <c r="B72" s="23" t="s">
        <v>0</v>
      </c>
      <c r="C72" s="24" t="s">
        <v>39</v>
      </c>
      <c r="D72" s="24" t="s">
        <v>59</v>
      </c>
      <c r="E72" s="24" t="s">
        <v>88</v>
      </c>
      <c r="F72" s="25">
        <v>65</v>
      </c>
      <c r="G72" s="7"/>
    </row>
    <row r="73" spans="1:7" ht="17.25" customHeight="1">
      <c r="A73" s="20" t="s">
        <v>32</v>
      </c>
      <c r="B73" s="15" t="s">
        <v>0</v>
      </c>
      <c r="C73" s="15" t="s">
        <v>33</v>
      </c>
      <c r="D73" s="15"/>
      <c r="E73" s="15"/>
      <c r="F73" s="26">
        <v>3</v>
      </c>
      <c r="G73" s="13"/>
    </row>
    <row r="74" spans="1:7" ht="15.75">
      <c r="A74" s="10" t="s">
        <v>24</v>
      </c>
      <c r="B74" s="16" t="s">
        <v>0</v>
      </c>
      <c r="C74" s="16" t="s">
        <v>25</v>
      </c>
      <c r="D74" s="16"/>
      <c r="E74" s="16"/>
      <c r="F74" s="21">
        <v>3</v>
      </c>
      <c r="G74" s="13"/>
    </row>
    <row r="75" spans="1:7" ht="19.5" customHeight="1">
      <c r="A75" s="10" t="s">
        <v>26</v>
      </c>
      <c r="B75" s="16" t="s">
        <v>0</v>
      </c>
      <c r="C75" s="16" t="s">
        <v>25</v>
      </c>
      <c r="D75" s="16" t="s">
        <v>27</v>
      </c>
      <c r="E75" s="16"/>
      <c r="F75" s="21">
        <v>3</v>
      </c>
      <c r="G75" s="13"/>
    </row>
    <row r="76" spans="1:7" ht="19.5" customHeight="1">
      <c r="A76" s="10" t="s">
        <v>28</v>
      </c>
      <c r="B76" s="16" t="s">
        <v>0</v>
      </c>
      <c r="C76" s="16" t="s">
        <v>25</v>
      </c>
      <c r="D76" s="16" t="s">
        <v>29</v>
      </c>
      <c r="E76" s="16"/>
      <c r="F76" s="21">
        <v>3</v>
      </c>
      <c r="G76" s="13"/>
    </row>
    <row r="77" spans="1:7" s="3" customFormat="1" ht="30" customHeight="1">
      <c r="A77" s="10" t="s">
        <v>105</v>
      </c>
      <c r="B77" s="16" t="s">
        <v>0</v>
      </c>
      <c r="C77" s="16" t="s">
        <v>25</v>
      </c>
      <c r="D77" s="16" t="s">
        <v>29</v>
      </c>
      <c r="E77" s="16" t="s">
        <v>88</v>
      </c>
      <c r="F77" s="21">
        <v>3</v>
      </c>
      <c r="G77" s="14"/>
    </row>
    <row r="78" spans="1:7" ht="15.75">
      <c r="A78" s="20" t="s">
        <v>30</v>
      </c>
      <c r="B78" s="15" t="s">
        <v>0</v>
      </c>
      <c r="C78" s="15" t="s">
        <v>34</v>
      </c>
      <c r="D78" s="15"/>
      <c r="E78" s="15"/>
      <c r="F78" s="26">
        <f>F80</f>
        <v>221.1</v>
      </c>
      <c r="G78" s="13"/>
    </row>
    <row r="79" spans="1:7" ht="15.75">
      <c r="A79" s="10" t="s">
        <v>76</v>
      </c>
      <c r="B79" s="22" t="s">
        <v>0</v>
      </c>
      <c r="C79" s="16" t="s">
        <v>75</v>
      </c>
      <c r="D79" s="16"/>
      <c r="E79" s="16"/>
      <c r="F79" s="21">
        <f>F80</f>
        <v>221.1</v>
      </c>
      <c r="G79" s="13"/>
    </row>
    <row r="80" spans="1:7" ht="16.5" customHeight="1">
      <c r="A80" s="10" t="s">
        <v>129</v>
      </c>
      <c r="B80" s="22" t="s">
        <v>0</v>
      </c>
      <c r="C80" s="16" t="s">
        <v>75</v>
      </c>
      <c r="D80" s="16" t="s">
        <v>130</v>
      </c>
      <c r="E80" s="16"/>
      <c r="F80" s="21">
        <f>F81</f>
        <v>221.1</v>
      </c>
      <c r="G80" s="13"/>
    </row>
    <row r="81" spans="1:7" ht="31.5" customHeight="1">
      <c r="A81" s="10" t="s">
        <v>128</v>
      </c>
      <c r="B81" s="22" t="s">
        <v>0</v>
      </c>
      <c r="C81" s="16" t="s">
        <v>75</v>
      </c>
      <c r="D81" s="16" t="s">
        <v>127</v>
      </c>
      <c r="E81" s="16"/>
      <c r="F81" s="21">
        <f>F82+F84</f>
        <v>221.1</v>
      </c>
      <c r="G81" s="13"/>
    </row>
    <row r="82" spans="1:7" ht="18" customHeight="1">
      <c r="A82" s="10" t="s">
        <v>99</v>
      </c>
      <c r="B82" s="22" t="s">
        <v>0</v>
      </c>
      <c r="C82" s="16" t="s">
        <v>75</v>
      </c>
      <c r="D82" s="16" t="s">
        <v>126</v>
      </c>
      <c r="E82" s="16"/>
      <c r="F82" s="21">
        <v>26</v>
      </c>
      <c r="G82" s="13"/>
    </row>
    <row r="83" spans="1:7" ht="31.5" customHeight="1">
      <c r="A83" s="10" t="s">
        <v>105</v>
      </c>
      <c r="B83" s="22" t="s">
        <v>0</v>
      </c>
      <c r="C83" s="16" t="s">
        <v>75</v>
      </c>
      <c r="D83" s="16" t="s">
        <v>31</v>
      </c>
      <c r="E83" s="16" t="s">
        <v>88</v>
      </c>
      <c r="F83" s="21">
        <v>26</v>
      </c>
      <c r="G83" s="13"/>
    </row>
    <row r="84" spans="1:7" ht="31.5" customHeight="1">
      <c r="A84" s="10" t="s">
        <v>99</v>
      </c>
      <c r="B84" s="22" t="s">
        <v>0</v>
      </c>
      <c r="C84" s="16" t="s">
        <v>75</v>
      </c>
      <c r="D84" s="16" t="s">
        <v>95</v>
      </c>
      <c r="E84" s="16"/>
      <c r="F84" s="21">
        <v>195.1</v>
      </c>
      <c r="G84" s="13"/>
    </row>
    <row r="85" spans="1:7" ht="17.25" customHeight="1">
      <c r="A85" s="10" t="s">
        <v>90</v>
      </c>
      <c r="B85" s="22" t="s">
        <v>0</v>
      </c>
      <c r="C85" s="16" t="s">
        <v>75</v>
      </c>
      <c r="D85" s="16" t="s">
        <v>95</v>
      </c>
      <c r="E85" s="16" t="s">
        <v>118</v>
      </c>
      <c r="F85" s="21">
        <v>139</v>
      </c>
      <c r="G85" s="13"/>
    </row>
    <row r="86" spans="1:7" ht="30.75" customHeight="1">
      <c r="A86" s="10" t="s">
        <v>105</v>
      </c>
      <c r="B86" s="22" t="s">
        <v>0</v>
      </c>
      <c r="C86" s="16" t="s">
        <v>75</v>
      </c>
      <c r="D86" s="16" t="s">
        <v>95</v>
      </c>
      <c r="E86" s="16" t="s">
        <v>88</v>
      </c>
      <c r="F86" s="21">
        <v>56.1</v>
      </c>
      <c r="G86" s="13"/>
    </row>
    <row r="87" spans="1:7" ht="45">
      <c r="A87" s="20" t="s">
        <v>73</v>
      </c>
      <c r="B87" s="15" t="s">
        <v>0</v>
      </c>
      <c r="C87" s="15" t="s">
        <v>98</v>
      </c>
      <c r="D87" s="15"/>
      <c r="E87" s="15"/>
      <c r="F87" s="26">
        <f>F88</f>
        <v>585.1</v>
      </c>
      <c r="G87" s="13"/>
    </row>
    <row r="88" spans="1:7" ht="45">
      <c r="A88" s="10" t="s">
        <v>74</v>
      </c>
      <c r="B88" s="16" t="s">
        <v>0</v>
      </c>
      <c r="C88" s="16" t="s">
        <v>98</v>
      </c>
      <c r="D88" s="15"/>
      <c r="E88" s="15"/>
      <c r="F88" s="26">
        <f>F90</f>
        <v>585.1</v>
      </c>
      <c r="G88" s="13"/>
    </row>
    <row r="89" spans="1:7" ht="60">
      <c r="A89" s="10" t="s">
        <v>61</v>
      </c>
      <c r="B89" s="16" t="s">
        <v>0</v>
      </c>
      <c r="C89" s="16" t="s">
        <v>98</v>
      </c>
      <c r="D89" s="16" t="s">
        <v>60</v>
      </c>
      <c r="E89" s="16"/>
      <c r="F89" s="21">
        <v>585.1</v>
      </c>
      <c r="G89" s="13"/>
    </row>
    <row r="90" spans="1:7" ht="15.75" customHeight="1">
      <c r="A90" s="10" t="s">
        <v>62</v>
      </c>
      <c r="B90" s="16" t="s">
        <v>0</v>
      </c>
      <c r="C90" s="16" t="s">
        <v>98</v>
      </c>
      <c r="D90" s="16" t="s">
        <v>60</v>
      </c>
      <c r="E90" s="16" t="s">
        <v>94</v>
      </c>
      <c r="F90" s="21">
        <v>585.1</v>
      </c>
      <c r="G90" s="13"/>
    </row>
    <row r="91" ht="18.75" customHeight="1"/>
  </sheetData>
  <sheetProtection/>
  <mergeCells count="11">
    <mergeCell ref="A5:F5"/>
    <mergeCell ref="A1:F1"/>
    <mergeCell ref="A4:F4"/>
    <mergeCell ref="A7:A8"/>
    <mergeCell ref="F7:F8"/>
    <mergeCell ref="B7:B8"/>
    <mergeCell ref="C7:C8"/>
    <mergeCell ref="D7:D8"/>
    <mergeCell ref="E7:E8"/>
    <mergeCell ref="A3:F3"/>
    <mergeCell ref="A2:F2"/>
  </mergeCells>
  <printOptions/>
  <pageMargins left="0.984251968503937" right="0.3937007874015748" top="0.5905511811023623" bottom="0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*****</cp:lastModifiedBy>
  <cp:lastPrinted>2012-12-18T10:24:52Z</cp:lastPrinted>
  <dcterms:created xsi:type="dcterms:W3CDTF">2003-12-05T21:14:57Z</dcterms:created>
  <dcterms:modified xsi:type="dcterms:W3CDTF">2012-12-28T02:54:14Z</dcterms:modified>
  <cp:category/>
  <cp:version/>
  <cp:contentType/>
  <cp:contentStatus/>
</cp:coreProperties>
</file>